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600" windowHeight="11760" tabRatio="819" firstSheet="1" activeTab="1"/>
  </bookViews>
  <sheets>
    <sheet name="Собственность (120)" sheetId="1" state="hidden" r:id="rId1"/>
    <sheet name="Оказание услуг (130)" sheetId="2" r:id="rId2"/>
    <sheet name="Безвозмездные (150)" sheetId="3" state="hidden" r:id="rId3"/>
    <sheet name="Прочие доходы (180)" sheetId="4" r:id="rId4"/>
  </sheets>
  <definedNames>
    <definedName name="_xlnm.Print_Area" localSheetId="2">'Безвозмездные (150)'!$A$1:$AZ$110</definedName>
    <definedName name="_xlnm.Print_Area" localSheetId="1">'Оказание услуг (130)'!$A$1:$BA$109</definedName>
    <definedName name="_xlnm.Print_Area" localSheetId="3">'Прочие доходы (180)'!$A$1:$BA$51</definedName>
    <definedName name="_xlnm.Print_Area" localSheetId="0">'Собственность (120)'!$A$1:$AZ$126</definedName>
  </definedNames>
  <calcPr fullCalcOnLoad="1"/>
</workbook>
</file>

<file path=xl/sharedStrings.xml><?xml version="1.0" encoding="utf-8"?>
<sst xmlns="http://schemas.openxmlformats.org/spreadsheetml/2006/main" count="850" uniqueCount="220">
  <si>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</si>
  <si>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</si>
  <si>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</si>
  <si>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</si>
  <si>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
строки</t>
  </si>
  <si>
    <t>на  20__ год 
(на второй год 
планового периода)</t>
  </si>
  <si>
    <t>2</t>
  </si>
  <si>
    <t>3</t>
  </si>
  <si>
    <t>4</t>
  </si>
  <si>
    <t>5</t>
  </si>
  <si>
    <t>Всего</t>
  </si>
  <si>
    <t>Итого</t>
  </si>
  <si>
    <t>на 20__ год 
(первый год планового периода)</t>
  </si>
  <si>
    <t>на 20__ год 
(второй год планового периода)</t>
  </si>
  <si>
    <t>Код строки</t>
  </si>
  <si>
    <t>среднегодовой объем средств, на которые начисляются проценты</t>
  </si>
  <si>
    <t>ставка размещения, 
%</t>
  </si>
  <si>
    <t>сумма доходов в виде процентов</t>
  </si>
  <si>
    <t>Размер прибыли на акцию (долю участия)</t>
  </si>
  <si>
    <t>Количество акций (размер участия, доля)</t>
  </si>
  <si>
    <t>Объем планируемых поступлений</t>
  </si>
  <si>
    <t>Планируемый объем предоставления имущества 
в аренду (в натуральных показателях)</t>
  </si>
  <si>
    <t>Наименование объекта</t>
  </si>
  <si>
    <t>Недвижимое имущество, всего</t>
  </si>
  <si>
    <t>Движимое имущество, всего</t>
  </si>
  <si>
    <t>Плата за 1 объект</t>
  </si>
  <si>
    <t>Плата (тариф) за единицу (объект)</t>
  </si>
  <si>
    <t>Планируемый объем предоставления прав 
на использование объектов собственности</t>
  </si>
  <si>
    <t>Доходы от собственности, всего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</si>
  <si>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</si>
  <si>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</si>
  <si>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</si>
  <si>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</si>
  <si>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</si>
  <si>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</si>
  <si>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</si>
  <si>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</si>
  <si>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</si>
  <si>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</si>
  <si>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Наименование услуги (работы)</t>
  </si>
  <si>
    <t>Плата (тариф) за единицу услуги (работы)</t>
  </si>
  <si>
    <t>Планируемый объем оказания услуг 
(выполнения работ)</t>
  </si>
  <si>
    <t>Планируемый объем объектов, 
предоставляемых в пользование</t>
  </si>
  <si>
    <t>Поступления в порядке возмещения расходов, понесенных в связи с эксплуатацией имущества, находящегося в оперативном управлении бюджетных и автономных учреждений, всего</t>
  </si>
  <si>
    <t>на  20__ год
(на первый год планового периода)</t>
  </si>
  <si>
    <t>на  20__ год
(на второй год планового периода)</t>
  </si>
  <si>
    <t>Гранты, за исключением грантов в виде субсидий</t>
  </si>
  <si>
    <t>Пожертвования</t>
  </si>
  <si>
    <t>Прочие безвозмездные поступления</t>
  </si>
  <si>
    <t>в том числе:
гранты российских организаций</t>
  </si>
  <si>
    <t>гранты международных организаций</t>
  </si>
  <si>
    <t>Пожертвования, всего</t>
  </si>
  <si>
    <t>в том числе:
пожертвования юридических лиц</t>
  </si>
  <si>
    <t>пожертвования физических лиц</t>
  </si>
  <si>
    <t>Прочие безвозмездные поступления, всего</t>
  </si>
  <si>
    <t>х</t>
  </si>
  <si>
    <t>0100</t>
  </si>
  <si>
    <t>0200</t>
  </si>
  <si>
    <t>руб</t>
  </si>
  <si>
    <t>Трансферты, предоставленные наднациональными организациями и правительствами иностранных государств, международными финансовыми организациями</t>
  </si>
  <si>
    <t>Прочие доходы</t>
  </si>
  <si>
    <t>в том числе:</t>
  </si>
  <si>
    <t>Поступления прочих доходов, всего</t>
  </si>
  <si>
    <t>0300</t>
  </si>
  <si>
    <t>0400</t>
  </si>
  <si>
    <t>0500</t>
  </si>
  <si>
    <t>0600</t>
  </si>
  <si>
    <t>0700</t>
  </si>
  <si>
    <t>0800</t>
  </si>
  <si>
    <t>9000</t>
  </si>
  <si>
    <t>на  20__ год 
(на первый год 
планового периода)</t>
  </si>
  <si>
    <t>0101</t>
  </si>
  <si>
    <t>0201</t>
  </si>
  <si>
    <t>Планируемый объем  имущества предоставленного в пользование по соглашению 
о сервитуте  (в натуральных показателях)</t>
  </si>
  <si>
    <t>1. Расчет объема поступлений от прочих доходов</t>
  </si>
  <si>
    <t>на  20__ год
(на текущий 
финансовый год)</t>
  </si>
  <si>
    <t>на  20__ год
(на текущий финансовый год)</t>
  </si>
  <si>
    <t>на 20__ год 
(текущий финансовый год)</t>
  </si>
  <si>
    <t>(рекомендуемый образец)</t>
  </si>
  <si>
    <t>на  20__ год
(на текщий 
финансовый год)</t>
  </si>
  <si>
    <t>Учреждение</t>
  </si>
  <si>
    <t>Сумма</t>
  </si>
  <si>
    <t>Общий объем планируемых поступлений 
дивидендов (прибыли на долю участия)</t>
  </si>
  <si>
    <t xml:space="preserve">Планируемый объем предоставления 
прав на использование объектов </t>
  </si>
  <si>
    <t>Доходы от распоряжения правами на результаты интеллектуальной деятельности и средствами индивидуализации, всего</t>
  </si>
  <si>
    <t>Поступления в виде прибыли, приходящейся на доли в уставных (складочных) капиталах хозяйственных товариществ и обществ, дивидендов по акциям, всего</t>
  </si>
  <si>
    <t>0102</t>
  </si>
  <si>
    <t>0110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</si>
  <si>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</si>
  <si>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Полученные предварительные платежи (авансы) по контрактам (договорам)  (кредиторская задолженность по доходам) на конец  года</t>
  </si>
  <si>
    <t>Доходы от собственности</t>
  </si>
  <si>
    <t>Задолженность  по доходам (дебиторская задолженность по доходам) на начало года</t>
  </si>
  <si>
    <t>Задолженность по доходам (дебиторская задолженность по доходам) на конец года</t>
  </si>
  <si>
    <t>1.1.2. Расчет доходов в виде платы по соглашениям об установлении сервитута</t>
  </si>
  <si>
    <t>1.1.3. Расчет доходов в виде процентов по депозитам автономных учреждений в кредитных организациях</t>
  </si>
  <si>
    <t>1.1.6. Расчет доходов в виде процентов по иным финансовым инструментам</t>
  </si>
  <si>
    <t>1.1.9. Расчет  прочих доходов от использования имущества, находящегося в оперативном управлении бюджетных и автономных учреждений</t>
  </si>
  <si>
    <t>Сумма, руб</t>
  </si>
  <si>
    <t>Объем планируемых поступлений, руб</t>
  </si>
  <si>
    <t>Планируемые поступления доходов от собственности 
(с. 0300 + с.0100 - с.0200 - с. 0400 + с. 0500)</t>
  </si>
  <si>
    <t>Планируемые поступления доходов от оказания услуг,компенсации затрат учреждения
(с. 0300 + с.0100 - с.0200 - с. 0400 + с. 0500)</t>
  </si>
  <si>
    <t>Доходы от оказания услуг, выполнения работ, компенсация затрат учреждения</t>
  </si>
  <si>
    <t>Общий объем планируемых поступлений, руб</t>
  </si>
  <si>
    <t>Плата (тариф) арендной платы 
за единицу площади (объект), руб</t>
  </si>
  <si>
    <t>Плата (тариф) за единицу услуги (работы), руб</t>
  </si>
  <si>
    <t>Задолженность  контрагентов по доходам (дебиторская задолженность по доходам) на начало года</t>
  </si>
  <si>
    <t>0900</t>
  </si>
  <si>
    <t>1000</t>
  </si>
  <si>
    <r>
      <t xml:space="preserve">2 </t>
    </r>
    <r>
      <rPr>
        <sz val="9"/>
        <rFont val="Times New Roman"/>
        <family val="1"/>
      </rPr>
      <t xml:space="preserve">Формируется по статье 130 "Доходы от оказания платных услуг, компенсаций затрат" аналитической группы подвида доходов бюджетов </t>
    </r>
  </si>
  <si>
    <t>___________________________________________________________________________</t>
  </si>
  <si>
    <t>Кредиторская задолженность по доходам от безвозмездных денежных поступлений на конец  года</t>
  </si>
  <si>
    <t>Задолженность контрагентов по доходам (дебиторская задолженность по доходам) на конец года</t>
  </si>
  <si>
    <t>Кредиторская задолженность по доходам от безвозмездных денежных поступлений на начало года</t>
  </si>
  <si>
    <t>Поступления в виде грантов, за исключением грантов в форме субсидий, всего</t>
  </si>
  <si>
    <t>Задолженность по доходам (дебиторская задолженность по доходам) на начало года</t>
  </si>
  <si>
    <t>1.1.7. Расчет доходов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</si>
  <si>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1.1.8. Расчет доходов от распоряжения правами на результаты интеллектуальной деятельности и средствами индивидуализации</t>
  </si>
  <si>
    <t>1.1.5. Расчет доходов в виде процентов, полученных от предоставления займов</t>
  </si>
  <si>
    <t>Плата за предоставление информации из государственных источников (реестров)</t>
  </si>
  <si>
    <r>
      <rPr>
        <vertAlign val="superscript"/>
        <sz val="9"/>
        <rFont val="Times New Roman"/>
        <family val="1"/>
      </rPr>
      <t>1</t>
    </r>
    <r>
      <rPr>
        <vertAlign val="superscript"/>
        <sz val="11"/>
        <rFont val="Times New Roman"/>
        <family val="1"/>
      </rPr>
      <t xml:space="preserve"> </t>
    </r>
    <r>
      <rPr>
        <sz val="9"/>
        <rFont val="Times New Roman"/>
        <family val="1"/>
      </rPr>
      <t>Формируется по статье 120 "Доходы от собственности" аналитической группы подвида доходов бюджетов.</t>
    </r>
  </si>
  <si>
    <r>
      <t>4</t>
    </r>
    <r>
      <rPr>
        <sz val="9"/>
        <rFont val="Times New Roman"/>
        <family val="1"/>
      </rPr>
      <t xml:space="preserve"> Формируется по статье 150 "Безвозмездные денежные поступления" аналитической группы подвида доходов бюджетов </t>
    </r>
  </si>
  <si>
    <t xml:space="preserve">1. Расчет плановых показателей поступлений доходов от собственности </t>
  </si>
  <si>
    <t>Объем доходов</t>
  </si>
  <si>
    <t>1.1.1.  Расчет доходов в виде арендной либо иной платы за передачу в возмездное пользование государственного имущества</t>
  </si>
  <si>
    <t>Доходы в виде арендной либо иной платы за передачу в возмездное пользование государственного имущества</t>
  </si>
  <si>
    <t>Плата по соглашениям об установлении сервитута</t>
  </si>
  <si>
    <t>Проценты по депозитам автономных учреждений в кредитных организациях</t>
  </si>
  <si>
    <t>Проценты по остаткам средств на счетах автономных учреждений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</si>
  <si>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</si>
  <si>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</si>
  <si>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</si>
  <si>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Доходы от распоряжения правами на результаты интеллектуальной деятельности и средствами индивидуализации</t>
  </si>
  <si>
    <t>Прочие доходы от использования имущества, находящегося в оперативном управлении бюджетных и автономных учреждений</t>
  </si>
  <si>
    <t>1. Расчет плановых показателей поступлений доходов от оказания платных услуг (работ), компенсаций затрат учреждений</t>
  </si>
  <si>
    <t>Доход в виде платы за оказание услуг (выполнение работ) в рамках установленного государственного задания</t>
  </si>
  <si>
    <t>объем средств, на которые начисляются проценты</t>
  </si>
  <si>
    <t>количество дней</t>
  </si>
  <si>
    <t>Доходы от безвозмездных денежных поступлений</t>
  </si>
  <si>
    <t>1.1. Расчет доходов от собственности</t>
  </si>
  <si>
    <t>Доход от оказания услуг, выполнения работ, реализации готовой продукции сверх установленного государственного задания</t>
  </si>
  <si>
    <t>Доход от оказания услуг в рамках обязательного медицинского страхования</t>
  </si>
  <si>
    <t>Доход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</si>
  <si>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Плановые поступления от возмещения расходов по решению судов (возмещения судебных издержек)</t>
  </si>
  <si>
    <t>Плановые поступления в виде прочих поступлений от компенсации затрат бюджетных и автономных учреждений</t>
  </si>
  <si>
    <t>Плановые поступления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</si>
  <si>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Плановые поступления от платы за предоставление информации из государственных источников (реестров)</t>
  </si>
  <si>
    <t>1.1. Расчет доходов от оказания услуг, выполнения работ, компенсация затрат учреждения</t>
  </si>
  <si>
    <t>1.1.1. Расчет доходов в виде платы за оказание услуг (выполнение работ) в рамках установленного государственного задания</t>
  </si>
  <si>
    <t>1.1.3. Расчет доходов от оказания услуг в рамках обязательного медицинского страхования</t>
  </si>
  <si>
    <t>1.1. Расчет доходов от безвозмездных денежных поступлений</t>
  </si>
  <si>
    <t>1.1.4. Расчет доходов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</si>
  <si>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1.1.5. Расчет плановых поступлений от возмещения расходов по решению судов (возмещения судебных издержек)</t>
  </si>
  <si>
    <t>1.1.7. Расчет плановых поступлений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</si>
  <si>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1.1.8. Расчет плановых поступлений от платы за предоставление информации из государственных источников (реестров)</t>
  </si>
  <si>
    <t>1.1.1. Расчет поступлений в виде трансфертов от международных организаций</t>
  </si>
  <si>
    <t>1.1.4. Расчет поступлений в виде грантов, за исключением грантов в форме субсидий</t>
  </si>
  <si>
    <t>1.1.5. Расчет пожертвований</t>
  </si>
  <si>
    <t>1.1.6. Расчет прочих безвозмездных поступлений</t>
  </si>
  <si>
    <t>Доход от непериодических выплат компенсаций в счет возмещения вреда или убытков, кроме страхового возмещения, выплачиваемого страховыми организациями в соответствии с договорами страхования</t>
  </si>
  <si>
    <t>1.1 Расчет прочих доходов</t>
  </si>
  <si>
    <t>Субсидии на иные цели</t>
  </si>
  <si>
    <t>1.1.1. Расчет плановых поступлений в виде прочих доходов</t>
  </si>
  <si>
    <t>1.1.4. Расчет доходов в виде процентов по остаткам средств на счетах автономных учреждений в кредитных организациях</t>
  </si>
  <si>
    <t xml:space="preserve">в том числе:
</t>
  </si>
  <si>
    <t>Субсидии  на осуществление капитальных вложений в объекты капитального строительства государственнойсобственности или приобретение объектов недвижимого имущества в государственную собственность</t>
  </si>
  <si>
    <r>
      <t>5</t>
    </r>
    <r>
      <rPr>
        <sz val="9"/>
        <rFont val="Times New Roman"/>
        <family val="1"/>
      </rPr>
      <t xml:space="preserve"> Формируется по статье 180 "Прочие доходы" аналитической группы подвида доходов бюджетов </t>
    </r>
  </si>
  <si>
    <t>1. Расчет объема безвозмездных денежных поступлений</t>
  </si>
  <si>
    <t>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</si>
  <si>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</si>
  <si>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1.1.2. Расчет поступлений грантов в форме субсидий из федерального бюджета</t>
  </si>
  <si>
    <t>Поступления грантов в форме субсидий из бюджетов  субъектов Российской Федерации, всего</t>
  </si>
  <si>
    <t>Поступления грантов в форме субсидий из местных бюджетов, всего</t>
  </si>
  <si>
    <t>0210</t>
  </si>
  <si>
    <t xml:space="preserve">Приложение №  2
к Порядку составления и утверждения плана финансово-хозяйственной деятельности мунипципальных учреждений городского округа город Сибай Республики Башкортостан </t>
  </si>
  <si>
    <t>на  2020 год
(на текущий финансовый год)</t>
  </si>
  <si>
    <t>на  2020 год
(на текущий 
финансовый год)</t>
  </si>
  <si>
    <t>на  2021 год
(на первый год планового периода)</t>
  </si>
  <si>
    <t>на  2022 год
(на второй год планового периода)</t>
  </si>
  <si>
    <r>
      <t>Обоснования (расчеты) плановых показателей по поступлениям от приносящей доход деятельности в части доходов от собственности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
на  2020 год и на плановый период 2021 и 2022 годов </t>
    </r>
  </si>
  <si>
    <t>на  2021 год 
(на первый год 
планового периода)</t>
  </si>
  <si>
    <t>на  2022 год 
(на второй год 
планового периода)</t>
  </si>
  <si>
    <t>на  2021 год
(на первый год 
планового периода)</t>
  </si>
  <si>
    <t>на  2022 год
(на второй год 
планового периода)</t>
  </si>
  <si>
    <r>
      <t xml:space="preserve">Обоснования (расчеты) плановых показателей безвозмездных денежных поступлений 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
на  2020 год и на плановый период 2021 и 2022 годов </t>
    </r>
  </si>
  <si>
    <t>в том числе: безвозмездные поступления</t>
  </si>
  <si>
    <t>Экономист</t>
  </si>
  <si>
    <t>2-88-11</t>
  </si>
  <si>
    <t>15</t>
  </si>
  <si>
    <t>01</t>
  </si>
  <si>
    <t>экономист</t>
  </si>
  <si>
    <t>1.1.1. Расчет доходов от оказания услуг, выполнения работ, реализации готовой продукции сверх установленного государственного задания</t>
  </si>
  <si>
    <t>1.1.2. Расчет плановых поступлений в виде прочих поступлений от компенсации затрат бюджетных и автономных учреждений</t>
  </si>
  <si>
    <t>Компенсация стоимости коммунальных расходов арендуемого помещения и оборудования</t>
  </si>
  <si>
    <t>Субсидия на выполнение муниципального задания (средства местного бюджета)</t>
  </si>
  <si>
    <t>Субсидия на выполнение муниципального задания (средства бюджета РБ)</t>
  </si>
  <si>
    <t>поступление арендной платы</t>
  </si>
  <si>
    <t>1С</t>
  </si>
  <si>
    <t>*12</t>
  </si>
  <si>
    <t>и примерно см</t>
  </si>
  <si>
    <t>мз+вн131,135</t>
  </si>
  <si>
    <t>мз</t>
  </si>
  <si>
    <t>рб 011гр</t>
  </si>
  <si>
    <t>ст-ть одного занятия</t>
  </si>
  <si>
    <t>1С-расчеты-уч усл раб-акт об оказ усл-престиж-учрежд-2020</t>
  </si>
  <si>
    <t>Аксарина Э.Я.</t>
  </si>
  <si>
    <t>Муниципальное дошкольное образовательное бюджетное учреждение "Центр развития ребенка - детский сад "Акбузат" городского округа город Сибай Республики Башкортостан</t>
  </si>
  <si>
    <t>Идрисова Р.Г.</t>
  </si>
  <si>
    <t>Заведующий</t>
  </si>
  <si>
    <t>раччет норм затр на нач года с МЗ</t>
  </si>
  <si>
    <t>Доход от платной образовательной деятельности</t>
  </si>
  <si>
    <t>10</t>
  </si>
  <si>
    <r>
      <t>Обоснования (расчеты) плановых показателей по поступлениям доходов от оказания платных услуг, компенсаций затрат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
на  2022 год и на плановый период 2023 и 2024 годов </t>
    </r>
  </si>
  <si>
    <t>на  2022 год
(на текущий 
финансовый год)</t>
  </si>
  <si>
    <t>на  2023 год 
(на первый год 
планового периода)</t>
  </si>
  <si>
    <t>на  2024 год 
(на второй год 
планового периода)</t>
  </si>
  <si>
    <t>на  2022 год
(на текущий финансовый год)</t>
  </si>
  <si>
    <t>на  2023 год
(на первый год планового периода)</t>
  </si>
  <si>
    <t>на  2024 год
(на второй год планового периода)</t>
  </si>
  <si>
    <t>на  2023год
(на первый год планового периода)</t>
  </si>
  <si>
    <r>
      <t>Обоснования (расчеты) плановых показателей по поступлениям от прочих доходов</t>
    </r>
    <r>
      <rPr>
        <b/>
        <vertAlign val="superscript"/>
        <sz val="11"/>
        <rFont val="Times New Roman"/>
        <family val="1"/>
      </rPr>
      <t>5</t>
    </r>
    <r>
      <rPr>
        <b/>
        <sz val="11"/>
        <rFont val="Times New Roman"/>
        <family val="1"/>
      </rPr>
      <t xml:space="preserve">
на  2022 год и на плановый период 2023 и 2024 годов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</si>
</sst>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00"/>
    <numFmt numFmtId="181" formatCode="0.000000"/>
  </numFmts>
  <fonts count="54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vertAlign val="superscript"/>
      <sz val="11"/>
      <color indexed="8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12"/>
      <name val="Times New Roman"/>
      <family val="1"/>
    </font>
    <font>
      <sz val="10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0"/>
      <color indexed="8"/>
      <name val="Calibri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5" fillId="0" borderId="0" xfId="52" applyFont="1" applyFill="1" applyBorder="1" applyAlignment="1">
      <alignment vertical="center"/>
      <protection/>
    </xf>
    <xf numFmtId="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vertical="center" textRotation="90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174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52" applyFont="1" applyFill="1">
      <alignment/>
      <protection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justify"/>
    </xf>
    <xf numFmtId="43" fontId="2" fillId="33" borderId="0" xfId="59" applyFont="1" applyFill="1" applyAlignment="1">
      <alignment/>
    </xf>
    <xf numFmtId="0" fontId="2" fillId="33" borderId="0" xfId="59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3" fillId="0" borderId="0" xfId="0" applyFont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9" fontId="1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15" fillId="33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49" fontId="16" fillId="33" borderId="14" xfId="0" applyNumberFormat="1" applyFont="1" applyFill="1" applyBorder="1" applyAlignment="1">
      <alignment horizontal="left" wrapText="1"/>
    </xf>
    <xf numFmtId="49" fontId="16" fillId="33" borderId="23" xfId="0" applyNumberFormat="1" applyFont="1" applyFill="1" applyBorder="1" applyAlignment="1">
      <alignment horizontal="left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left" wrapText="1"/>
    </xf>
    <xf numFmtId="49" fontId="10" fillId="33" borderId="23" xfId="0" applyNumberFormat="1" applyFont="1" applyFill="1" applyBorder="1" applyAlignment="1">
      <alignment horizontal="left" wrapText="1"/>
    </xf>
    <xf numFmtId="49" fontId="10" fillId="33" borderId="13" xfId="0" applyNumberFormat="1" applyFont="1" applyFill="1" applyBorder="1" applyAlignment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right" vertical="center"/>
    </xf>
    <xf numFmtId="49" fontId="10" fillId="33" borderId="12" xfId="0" applyNumberFormat="1" applyFont="1" applyFill="1" applyBorder="1" applyAlignment="1">
      <alignment horizontal="right" vertical="center"/>
    </xf>
    <xf numFmtId="49" fontId="10" fillId="33" borderId="34" xfId="0" applyNumberFormat="1" applyFont="1" applyFill="1" applyBorder="1" applyAlignment="1">
      <alignment horizontal="right" vertical="center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28" xfId="0" applyNumberFormat="1" applyFont="1" applyFill="1" applyBorder="1" applyAlignment="1">
      <alignment horizontal="center" wrapText="1"/>
    </xf>
    <xf numFmtId="49" fontId="10" fillId="33" borderId="3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40" xfId="0" applyNumberFormat="1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" fillId="33" borderId="12" xfId="52" applyFont="1" applyFill="1" applyBorder="1" applyAlignment="1">
      <alignment horizontal="center" vertical="center"/>
      <protection/>
    </xf>
    <xf numFmtId="0" fontId="2" fillId="33" borderId="14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left" vertical="center" wrapText="1"/>
    </xf>
    <xf numFmtId="49" fontId="10" fillId="33" borderId="24" xfId="0" applyNumberFormat="1" applyFont="1" applyFill="1" applyBorder="1" applyAlignment="1">
      <alignment horizontal="left" vertical="center" wrapText="1"/>
    </xf>
    <xf numFmtId="49" fontId="10" fillId="33" borderId="16" xfId="0" applyNumberFormat="1" applyFont="1" applyFill="1" applyBorder="1" applyAlignment="1">
      <alignment horizontal="left" vertical="center" wrapText="1"/>
    </xf>
    <xf numFmtId="49" fontId="10" fillId="33" borderId="39" xfId="0" applyNumberFormat="1" applyFont="1" applyFill="1" applyBorder="1" applyAlignment="1">
      <alignment horizontal="center" wrapText="1"/>
    </xf>
    <xf numFmtId="49" fontId="10" fillId="33" borderId="32" xfId="0" applyNumberFormat="1" applyFont="1" applyFill="1" applyBorder="1" applyAlignment="1">
      <alignment horizontal="center" wrapText="1"/>
    </xf>
    <xf numFmtId="49" fontId="10" fillId="33" borderId="40" xfId="0" applyNumberFormat="1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indent="2"/>
    </xf>
    <xf numFmtId="0" fontId="2" fillId="33" borderId="23" xfId="0" applyFont="1" applyFill="1" applyBorder="1" applyAlignment="1">
      <alignment horizontal="left" vertical="top" indent="2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2" fontId="2" fillId="33" borderId="16" xfId="0" applyNumberFormat="1" applyFont="1" applyFill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 wrapText="1"/>
    </xf>
    <xf numFmtId="2" fontId="2" fillId="33" borderId="15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" fillId="33" borderId="34" xfId="0" applyFont="1" applyFill="1" applyBorder="1" applyAlignment="1">
      <alignment horizontal="right"/>
    </xf>
    <xf numFmtId="0" fontId="2" fillId="33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49" fontId="10" fillId="33" borderId="2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left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 wrapText="1"/>
    </xf>
    <xf numFmtId="2" fontId="2" fillId="33" borderId="32" xfId="0" applyNumberFormat="1" applyFont="1" applyFill="1" applyBorder="1" applyAlignment="1">
      <alignment horizontal="center" wrapText="1"/>
    </xf>
    <xf numFmtId="2" fontId="2" fillId="33" borderId="40" xfId="0" applyNumberFormat="1" applyFont="1" applyFill="1" applyBorder="1" applyAlignment="1">
      <alignment horizontal="center" wrapText="1"/>
    </xf>
    <xf numFmtId="2" fontId="20" fillId="33" borderId="31" xfId="0" applyNumberFormat="1" applyFont="1" applyFill="1" applyBorder="1" applyAlignment="1">
      <alignment horizontal="center" wrapText="1"/>
    </xf>
    <xf numFmtId="2" fontId="20" fillId="33" borderId="32" xfId="0" applyNumberFormat="1" applyFont="1" applyFill="1" applyBorder="1" applyAlignment="1">
      <alignment horizontal="center" wrapText="1"/>
    </xf>
    <xf numFmtId="2" fontId="20" fillId="33" borderId="4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8" fillId="33" borderId="1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wrapText="1"/>
    </xf>
    <xf numFmtId="0" fontId="2" fillId="33" borderId="23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top" wrapText="1" indent="1"/>
    </xf>
    <xf numFmtId="0" fontId="2" fillId="33" borderId="34" xfId="0" applyFont="1" applyFill="1" applyBorder="1" applyAlignment="1">
      <alignment horizontal="left" vertical="top" wrapText="1" indent="1"/>
    </xf>
    <xf numFmtId="0" fontId="0" fillId="33" borderId="10" xfId="0" applyFill="1" applyBorder="1" applyAlignment="1">
      <alignment horizontal="left" vertical="top" wrapText="1" indent="1"/>
    </xf>
    <xf numFmtId="0" fontId="0" fillId="33" borderId="38" xfId="0" applyFill="1" applyBorder="1" applyAlignment="1">
      <alignment horizontal="left" vertical="top" wrapText="1" indent="1"/>
    </xf>
    <xf numFmtId="0" fontId="2" fillId="33" borderId="14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wrapText="1" indent="2"/>
    </xf>
    <xf numFmtId="0" fontId="0" fillId="33" borderId="38" xfId="0" applyFill="1" applyBorder="1" applyAlignment="1">
      <alignment horizontal="left" wrapText="1" indent="2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left" wrapText="1"/>
    </xf>
    <xf numFmtId="0" fontId="2" fillId="33" borderId="34" xfId="0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52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59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 indent="2"/>
    </xf>
    <xf numFmtId="0" fontId="2" fillId="33" borderId="14" xfId="0" applyFont="1" applyFill="1" applyBorder="1" applyAlignment="1">
      <alignment horizontal="left" vertical="center" indent="2"/>
    </xf>
    <xf numFmtId="0" fontId="2" fillId="33" borderId="14" xfId="0" applyFont="1" applyFill="1" applyBorder="1" applyAlignment="1">
      <alignment horizontal="left" indent="2"/>
    </xf>
    <xf numFmtId="0" fontId="2" fillId="33" borderId="23" xfId="0" applyFont="1" applyFill="1" applyBorder="1" applyAlignment="1">
      <alignment horizontal="left" indent="2"/>
    </xf>
    <xf numFmtId="0" fontId="2" fillId="33" borderId="0" xfId="0" applyFont="1" applyFill="1" applyAlignment="1">
      <alignment horizont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wrapText="1"/>
    </xf>
    <xf numFmtId="49" fontId="2" fillId="33" borderId="53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 indent="2"/>
    </xf>
    <xf numFmtId="0" fontId="2" fillId="33" borderId="34" xfId="0" applyFont="1" applyFill="1" applyBorder="1" applyAlignment="1">
      <alignment horizontal="left" wrapText="1" indent="2"/>
    </xf>
    <xf numFmtId="0" fontId="2" fillId="33" borderId="24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left" vertical="top" wrapText="1" indent="2"/>
    </xf>
    <xf numFmtId="0" fontId="2" fillId="33" borderId="23" xfId="0" applyFont="1" applyFill="1" applyBorder="1" applyAlignment="1">
      <alignment horizontal="left" vertical="top" wrapText="1" indent="2"/>
    </xf>
    <xf numFmtId="0" fontId="2" fillId="33" borderId="56" xfId="0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wrapText="1"/>
    </xf>
    <xf numFmtId="49" fontId="2" fillId="33" borderId="58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28"/>
  <sheetViews>
    <sheetView showGridLines="0" view="pageBreakPreview" zoomScale="90" zoomScaleNormal="85" zoomScaleSheetLayoutView="90" zoomScalePageLayoutView="0" workbookViewId="0" topLeftCell="A46">
      <selection activeCell="AC34" sqref="AC34:AJ34"/>
    </sheetView>
  </sheetViews>
  <sheetFormatPr defaultColWidth="0.85546875" defaultRowHeight="15"/>
  <cols>
    <col min="1" max="1" width="2.421875" style="23" customWidth="1"/>
    <col min="2" max="17" width="3.8515625" style="23" customWidth="1"/>
    <col min="18" max="18" width="3.7109375" style="23" customWidth="1"/>
    <col min="19" max="19" width="3.421875" style="23" customWidth="1"/>
    <col min="20" max="20" width="2.7109375" style="23" customWidth="1"/>
    <col min="21" max="21" width="3.8515625" style="23" customWidth="1"/>
    <col min="22" max="22" width="5.140625" style="23" customWidth="1"/>
    <col min="23" max="23" width="4.28125" style="23" customWidth="1"/>
    <col min="24" max="26" width="3.8515625" style="23" customWidth="1"/>
    <col min="27" max="27" width="3.421875" style="23" customWidth="1"/>
    <col min="28" max="52" width="3.8515625" style="23" customWidth="1"/>
    <col min="53" max="54" width="0.85546875" style="23" customWidth="1"/>
    <col min="55" max="55" width="4.00390625" style="23" bestFit="1" customWidth="1"/>
    <col min="56" max="16384" width="0.85546875" style="23" customWidth="1"/>
  </cols>
  <sheetData>
    <row r="1" spans="1:52" ht="74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168" t="s">
        <v>173</v>
      </c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</row>
    <row r="2" spans="1:52" ht="18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72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</row>
    <row r="3" spans="1:52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168" t="s">
        <v>78</v>
      </c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</row>
    <row r="4" ht="8.25" customHeight="1"/>
    <row r="5" spans="1:52" ht="30.75" customHeight="1">
      <c r="A5" s="172" t="s">
        <v>178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</row>
    <row r="6" spans="1:52" ht="8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ht="35.25" customHeight="1">
      <c r="A7" s="143" t="s">
        <v>80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4" t="s">
        <v>205</v>
      </c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</row>
    <row r="8" spans="1:52" ht="23.25" customHeight="1">
      <c r="A8" s="143" t="s">
        <v>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71">
        <v>1</v>
      </c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</row>
    <row r="9" spans="1:52" ht="1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70" t="s">
        <v>1</v>
      </c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</row>
    <row r="10" spans="1:52" ht="15.75" customHeight="1">
      <c r="A10" s="143" t="s">
        <v>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26" t="s">
        <v>58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ht="8.25" customHeight="1"/>
    <row r="12" ht="8.25" customHeight="1"/>
    <row r="13" spans="2:52" s="27" customFormat="1" ht="18" customHeight="1">
      <c r="B13" s="161" t="s">
        <v>121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2"/>
      <c r="AU13" s="162"/>
      <c r="AV13" s="162"/>
      <c r="AW13" s="162"/>
      <c r="AX13" s="162"/>
      <c r="AY13" s="162"/>
      <c r="AZ13" s="162"/>
    </row>
    <row r="14" s="27" customFormat="1" ht="7.5" customHeight="1"/>
    <row r="15" spans="2:52" s="27" customFormat="1" ht="24.75" customHeight="1">
      <c r="B15" s="139" t="s">
        <v>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40"/>
      <c r="Z15" s="148" t="s">
        <v>4</v>
      </c>
      <c r="AA15" s="139"/>
      <c r="AB15" s="140"/>
      <c r="AC15" s="90" t="s">
        <v>97</v>
      </c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2:52" s="27" customFormat="1" ht="24.75" customHeight="1"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1"/>
      <c r="Z16" s="149"/>
      <c r="AA16" s="150"/>
      <c r="AB16" s="151"/>
      <c r="AC16" s="148" t="s">
        <v>175</v>
      </c>
      <c r="AD16" s="139"/>
      <c r="AE16" s="139"/>
      <c r="AF16" s="139"/>
      <c r="AG16" s="139"/>
      <c r="AH16" s="139"/>
      <c r="AI16" s="139"/>
      <c r="AJ16" s="140"/>
      <c r="AK16" s="138" t="s">
        <v>179</v>
      </c>
      <c r="AL16" s="138"/>
      <c r="AM16" s="138"/>
      <c r="AN16" s="138"/>
      <c r="AO16" s="138"/>
      <c r="AP16" s="138"/>
      <c r="AQ16" s="138"/>
      <c r="AR16" s="138"/>
      <c r="AS16" s="139" t="s">
        <v>182</v>
      </c>
      <c r="AT16" s="139"/>
      <c r="AU16" s="139"/>
      <c r="AV16" s="139"/>
      <c r="AW16" s="139"/>
      <c r="AX16" s="139"/>
      <c r="AY16" s="139"/>
      <c r="AZ16" s="139"/>
    </row>
    <row r="17" spans="2:52" s="27" customFormat="1" ht="24.75" customHeight="1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2"/>
      <c r="Z17" s="152"/>
      <c r="AA17" s="141"/>
      <c r="AB17" s="142"/>
      <c r="AC17" s="152"/>
      <c r="AD17" s="141"/>
      <c r="AE17" s="141"/>
      <c r="AF17" s="141"/>
      <c r="AG17" s="141"/>
      <c r="AH17" s="141"/>
      <c r="AI17" s="141"/>
      <c r="AJ17" s="142"/>
      <c r="AK17" s="138"/>
      <c r="AL17" s="138"/>
      <c r="AM17" s="138"/>
      <c r="AN17" s="138"/>
      <c r="AO17" s="138"/>
      <c r="AP17" s="138"/>
      <c r="AQ17" s="138"/>
      <c r="AR17" s="138"/>
      <c r="AS17" s="141"/>
      <c r="AT17" s="141"/>
      <c r="AU17" s="141"/>
      <c r="AV17" s="141"/>
      <c r="AW17" s="141"/>
      <c r="AX17" s="141"/>
      <c r="AY17" s="141"/>
      <c r="AZ17" s="141"/>
    </row>
    <row r="18" spans="2:53" s="30" customFormat="1" ht="15" customHeight="1" thickBot="1">
      <c r="B18" s="166">
        <v>1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7"/>
      <c r="Z18" s="163" t="s">
        <v>6</v>
      </c>
      <c r="AA18" s="164"/>
      <c r="AB18" s="165"/>
      <c r="AC18" s="163" t="s">
        <v>7</v>
      </c>
      <c r="AD18" s="164"/>
      <c r="AE18" s="164"/>
      <c r="AF18" s="164"/>
      <c r="AG18" s="164"/>
      <c r="AH18" s="164"/>
      <c r="AI18" s="164"/>
      <c r="AJ18" s="165"/>
      <c r="AK18" s="163" t="s">
        <v>8</v>
      </c>
      <c r="AL18" s="164"/>
      <c r="AM18" s="164"/>
      <c r="AN18" s="164"/>
      <c r="AO18" s="164"/>
      <c r="AP18" s="164"/>
      <c r="AQ18" s="164"/>
      <c r="AR18" s="165"/>
      <c r="AS18" s="163" t="s">
        <v>9</v>
      </c>
      <c r="AT18" s="164"/>
      <c r="AU18" s="164"/>
      <c r="AV18" s="164"/>
      <c r="AW18" s="164"/>
      <c r="AX18" s="164"/>
      <c r="AY18" s="164"/>
      <c r="AZ18" s="164"/>
      <c r="BA18" s="29"/>
    </row>
    <row r="19" spans="2:53" s="28" customFormat="1" ht="22.5" customHeight="1">
      <c r="B19" s="108" t="s">
        <v>114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9"/>
      <c r="Z19" s="156" t="s">
        <v>56</v>
      </c>
      <c r="AA19" s="157"/>
      <c r="AB19" s="158"/>
      <c r="AC19" s="145">
        <v>0</v>
      </c>
      <c r="AD19" s="146"/>
      <c r="AE19" s="146"/>
      <c r="AF19" s="146"/>
      <c r="AG19" s="146"/>
      <c r="AH19" s="146"/>
      <c r="AI19" s="146"/>
      <c r="AJ19" s="159"/>
      <c r="AK19" s="145">
        <v>0</v>
      </c>
      <c r="AL19" s="146"/>
      <c r="AM19" s="146"/>
      <c r="AN19" s="146"/>
      <c r="AO19" s="146"/>
      <c r="AP19" s="146"/>
      <c r="AQ19" s="146"/>
      <c r="AR19" s="159"/>
      <c r="AS19" s="145">
        <v>0</v>
      </c>
      <c r="AT19" s="146"/>
      <c r="AU19" s="146"/>
      <c r="AV19" s="146"/>
      <c r="AW19" s="146"/>
      <c r="AX19" s="146"/>
      <c r="AY19" s="146"/>
      <c r="AZ19" s="147"/>
      <c r="BA19" s="46"/>
    </row>
    <row r="20" spans="2:53" s="28" customFormat="1" ht="31.5" customHeight="1">
      <c r="B20" s="108" t="s">
        <v>88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  <c r="Z20" s="87" t="s">
        <v>57</v>
      </c>
      <c r="AA20" s="88"/>
      <c r="AB20" s="89"/>
      <c r="AC20" s="153">
        <v>0</v>
      </c>
      <c r="AD20" s="154"/>
      <c r="AE20" s="154"/>
      <c r="AF20" s="154"/>
      <c r="AG20" s="154"/>
      <c r="AH20" s="154"/>
      <c r="AI20" s="154"/>
      <c r="AJ20" s="160"/>
      <c r="AK20" s="153">
        <v>0</v>
      </c>
      <c r="AL20" s="154"/>
      <c r="AM20" s="154"/>
      <c r="AN20" s="154"/>
      <c r="AO20" s="154"/>
      <c r="AP20" s="154"/>
      <c r="AQ20" s="154"/>
      <c r="AR20" s="160"/>
      <c r="AS20" s="153">
        <v>0</v>
      </c>
      <c r="AT20" s="154"/>
      <c r="AU20" s="154"/>
      <c r="AV20" s="154"/>
      <c r="AW20" s="154"/>
      <c r="AX20" s="154"/>
      <c r="AY20" s="154"/>
      <c r="AZ20" s="155"/>
      <c r="BA20" s="46"/>
    </row>
    <row r="21" spans="2:55" s="31" customFormat="1" ht="18" customHeight="1">
      <c r="B21" s="108" t="s">
        <v>90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9"/>
      <c r="Z21" s="87" t="s">
        <v>63</v>
      </c>
      <c r="AA21" s="88"/>
      <c r="AB21" s="89"/>
      <c r="AC21" s="90"/>
      <c r="AD21" s="91"/>
      <c r="AE21" s="91"/>
      <c r="AF21" s="91"/>
      <c r="AG21" s="91"/>
      <c r="AH21" s="91"/>
      <c r="AI21" s="91"/>
      <c r="AJ21" s="92"/>
      <c r="AK21" s="90">
        <f>AC21</f>
        <v>0</v>
      </c>
      <c r="AL21" s="91"/>
      <c r="AM21" s="91"/>
      <c r="AN21" s="91"/>
      <c r="AO21" s="91"/>
      <c r="AP21" s="91"/>
      <c r="AQ21" s="91"/>
      <c r="AR21" s="92"/>
      <c r="AS21" s="90">
        <f>AK21</f>
        <v>0</v>
      </c>
      <c r="AT21" s="91"/>
      <c r="AU21" s="91"/>
      <c r="AV21" s="91"/>
      <c r="AW21" s="91"/>
      <c r="AX21" s="91"/>
      <c r="AY21" s="91"/>
      <c r="AZ21" s="102"/>
      <c r="BC21" s="31">
        <v>121</v>
      </c>
    </row>
    <row r="22" spans="2:52" s="31" customFormat="1" ht="17.25" customHeight="1">
      <c r="B22" s="108" t="s">
        <v>92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9"/>
      <c r="Z22" s="87" t="s">
        <v>64</v>
      </c>
      <c r="AA22" s="88"/>
      <c r="AB22" s="89"/>
      <c r="AC22" s="90">
        <v>0</v>
      </c>
      <c r="AD22" s="91"/>
      <c r="AE22" s="91"/>
      <c r="AF22" s="91"/>
      <c r="AG22" s="91"/>
      <c r="AH22" s="91"/>
      <c r="AI22" s="91"/>
      <c r="AJ22" s="92"/>
      <c r="AK22" s="90">
        <v>0</v>
      </c>
      <c r="AL22" s="91"/>
      <c r="AM22" s="91"/>
      <c r="AN22" s="91"/>
      <c r="AO22" s="91"/>
      <c r="AP22" s="91"/>
      <c r="AQ22" s="91"/>
      <c r="AR22" s="92"/>
      <c r="AS22" s="90">
        <v>0</v>
      </c>
      <c r="AT22" s="91"/>
      <c r="AU22" s="91"/>
      <c r="AV22" s="91"/>
      <c r="AW22" s="91"/>
      <c r="AX22" s="91"/>
      <c r="AY22" s="91"/>
      <c r="AZ22" s="102"/>
    </row>
    <row r="23" spans="2:52" s="31" customFormat="1" ht="32.25" customHeight="1">
      <c r="B23" s="108" t="s">
        <v>89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9"/>
      <c r="Z23" s="87" t="s">
        <v>65</v>
      </c>
      <c r="AA23" s="88"/>
      <c r="AB23" s="89"/>
      <c r="AC23" s="90">
        <v>0</v>
      </c>
      <c r="AD23" s="91"/>
      <c r="AE23" s="91"/>
      <c r="AF23" s="91"/>
      <c r="AG23" s="91"/>
      <c r="AH23" s="91"/>
      <c r="AI23" s="91"/>
      <c r="AJ23" s="92"/>
      <c r="AK23" s="90">
        <v>0</v>
      </c>
      <c r="AL23" s="91"/>
      <c r="AM23" s="91"/>
      <c r="AN23" s="91"/>
      <c r="AO23" s="91"/>
      <c r="AP23" s="91"/>
      <c r="AQ23" s="91"/>
      <c r="AR23" s="92"/>
      <c r="AS23" s="90">
        <v>0</v>
      </c>
      <c r="AT23" s="91"/>
      <c r="AU23" s="91"/>
      <c r="AV23" s="91"/>
      <c r="AW23" s="91"/>
      <c r="AX23" s="91"/>
      <c r="AY23" s="91"/>
      <c r="AZ23" s="102"/>
    </row>
    <row r="24" spans="2:52" s="31" customFormat="1" ht="30.75" customHeight="1" thickBot="1">
      <c r="B24" s="108" t="s">
        <v>99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9"/>
      <c r="Z24" s="110" t="s">
        <v>66</v>
      </c>
      <c r="AA24" s="111"/>
      <c r="AB24" s="112"/>
      <c r="AC24" s="93">
        <f>AC21</f>
        <v>0</v>
      </c>
      <c r="AD24" s="94"/>
      <c r="AE24" s="94"/>
      <c r="AF24" s="94"/>
      <c r="AG24" s="94"/>
      <c r="AH24" s="94"/>
      <c r="AI24" s="94"/>
      <c r="AJ24" s="95"/>
      <c r="AK24" s="93">
        <f>AK21</f>
        <v>0</v>
      </c>
      <c r="AL24" s="94"/>
      <c r="AM24" s="94"/>
      <c r="AN24" s="94"/>
      <c r="AO24" s="94"/>
      <c r="AP24" s="94"/>
      <c r="AQ24" s="94"/>
      <c r="AR24" s="95"/>
      <c r="AS24" s="93">
        <f>AS21</f>
        <v>0</v>
      </c>
      <c r="AT24" s="94"/>
      <c r="AU24" s="94"/>
      <c r="AV24" s="94"/>
      <c r="AW24" s="94"/>
      <c r="AX24" s="94"/>
      <c r="AY24" s="94"/>
      <c r="AZ24" s="104"/>
    </row>
    <row r="25" spans="2:52" s="31" customFormat="1" ht="18" customHeight="1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5"/>
      <c r="W25" s="75"/>
      <c r="X25" s="75"/>
      <c r="Y25" s="75"/>
      <c r="Z25" s="76"/>
      <c r="AA25" s="76"/>
      <c r="AB25" s="76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</row>
    <row r="26" spans="2:52" s="31" customFormat="1" ht="18" customHeight="1">
      <c r="B26" s="106" t="s">
        <v>119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</row>
    <row r="27" spans="2:52" s="27" customFormat="1" ht="15" customHeight="1"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2:52" s="27" customFormat="1" ht="18" customHeight="1">
      <c r="B28" s="105" t="s">
        <v>138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</row>
    <row r="29" spans="1:53" s="8" customFormat="1" ht="7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</row>
    <row r="30" spans="1:53" s="8" customFormat="1" ht="18.75" customHeight="1">
      <c r="A30" s="69"/>
      <c r="B30" s="97" t="s">
        <v>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8"/>
      <c r="Z30" s="96" t="s">
        <v>4</v>
      </c>
      <c r="AA30" s="97"/>
      <c r="AB30" s="98"/>
      <c r="AC30" s="116" t="s">
        <v>122</v>
      </c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69"/>
    </row>
    <row r="31" spans="1:53" s="8" customFormat="1" ht="24.75" customHeight="1">
      <c r="A31" s="69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2"/>
      <c r="Z31" s="180"/>
      <c r="AA31" s="181"/>
      <c r="AB31" s="182"/>
      <c r="AC31" s="96" t="s">
        <v>175</v>
      </c>
      <c r="AD31" s="97"/>
      <c r="AE31" s="97"/>
      <c r="AF31" s="97"/>
      <c r="AG31" s="97"/>
      <c r="AH31" s="97"/>
      <c r="AI31" s="97"/>
      <c r="AJ31" s="98"/>
      <c r="AK31" s="103" t="s">
        <v>181</v>
      </c>
      <c r="AL31" s="103"/>
      <c r="AM31" s="103"/>
      <c r="AN31" s="103"/>
      <c r="AO31" s="103"/>
      <c r="AP31" s="103"/>
      <c r="AQ31" s="103"/>
      <c r="AR31" s="103"/>
      <c r="AS31" s="97" t="s">
        <v>182</v>
      </c>
      <c r="AT31" s="97"/>
      <c r="AU31" s="97"/>
      <c r="AV31" s="97"/>
      <c r="AW31" s="97"/>
      <c r="AX31" s="97"/>
      <c r="AY31" s="97"/>
      <c r="AZ31" s="97"/>
      <c r="BA31" s="69"/>
    </row>
    <row r="32" spans="1:53" s="8" customFormat="1" ht="24.75" customHeight="1">
      <c r="A32" s="6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1"/>
      <c r="Z32" s="99"/>
      <c r="AA32" s="100"/>
      <c r="AB32" s="101"/>
      <c r="AC32" s="99"/>
      <c r="AD32" s="100"/>
      <c r="AE32" s="100"/>
      <c r="AF32" s="100"/>
      <c r="AG32" s="100"/>
      <c r="AH32" s="100"/>
      <c r="AI32" s="100"/>
      <c r="AJ32" s="101"/>
      <c r="AK32" s="103"/>
      <c r="AL32" s="103"/>
      <c r="AM32" s="103"/>
      <c r="AN32" s="103"/>
      <c r="AO32" s="103"/>
      <c r="AP32" s="103"/>
      <c r="AQ32" s="103"/>
      <c r="AR32" s="103"/>
      <c r="AS32" s="100"/>
      <c r="AT32" s="100"/>
      <c r="AU32" s="100"/>
      <c r="AV32" s="100"/>
      <c r="AW32" s="100"/>
      <c r="AX32" s="100"/>
      <c r="AY32" s="100"/>
      <c r="AZ32" s="100"/>
      <c r="BA32" s="69"/>
    </row>
    <row r="33" spans="1:53" s="9" customFormat="1" ht="15" customHeight="1" thickBot="1">
      <c r="A33" s="70"/>
      <c r="B33" s="86">
        <v>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129"/>
      <c r="Z33" s="85" t="s">
        <v>6</v>
      </c>
      <c r="AA33" s="86"/>
      <c r="AB33" s="86"/>
      <c r="AC33" s="85" t="s">
        <v>7</v>
      </c>
      <c r="AD33" s="86"/>
      <c r="AE33" s="86"/>
      <c r="AF33" s="86"/>
      <c r="AG33" s="86"/>
      <c r="AH33" s="86"/>
      <c r="AI33" s="86"/>
      <c r="AJ33" s="129"/>
      <c r="AK33" s="85" t="s">
        <v>8</v>
      </c>
      <c r="AL33" s="86"/>
      <c r="AM33" s="86"/>
      <c r="AN33" s="86"/>
      <c r="AO33" s="86"/>
      <c r="AP33" s="86"/>
      <c r="AQ33" s="86"/>
      <c r="AR33" s="129"/>
      <c r="AS33" s="85" t="s">
        <v>9</v>
      </c>
      <c r="AT33" s="86"/>
      <c r="AU33" s="86"/>
      <c r="AV33" s="86"/>
      <c r="AW33" s="86"/>
      <c r="AX33" s="86"/>
      <c r="AY33" s="86"/>
      <c r="AZ33" s="86"/>
      <c r="BA33" s="80"/>
    </row>
    <row r="34" spans="1:53" s="11" customFormat="1" ht="27" customHeight="1">
      <c r="A34" s="69"/>
      <c r="B34" s="173" t="s">
        <v>124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5"/>
      <c r="Z34" s="176" t="s">
        <v>56</v>
      </c>
      <c r="AA34" s="177"/>
      <c r="AB34" s="178"/>
      <c r="AC34" s="126"/>
      <c r="AD34" s="127"/>
      <c r="AE34" s="127"/>
      <c r="AF34" s="127"/>
      <c r="AG34" s="127"/>
      <c r="AH34" s="127"/>
      <c r="AI34" s="127"/>
      <c r="AJ34" s="179"/>
      <c r="AK34" s="126">
        <f>AC34</f>
        <v>0</v>
      </c>
      <c r="AL34" s="127"/>
      <c r="AM34" s="127"/>
      <c r="AN34" s="127"/>
      <c r="AO34" s="127"/>
      <c r="AP34" s="127"/>
      <c r="AQ34" s="127"/>
      <c r="AR34" s="179"/>
      <c r="AS34" s="126">
        <f>AK34</f>
        <v>0</v>
      </c>
      <c r="AT34" s="127"/>
      <c r="AU34" s="127"/>
      <c r="AV34" s="127"/>
      <c r="AW34" s="127"/>
      <c r="AX34" s="127"/>
      <c r="AY34" s="127"/>
      <c r="AZ34" s="128"/>
      <c r="BA34" s="69"/>
    </row>
    <row r="35" spans="1:53" s="11" customFormat="1" ht="18" customHeight="1">
      <c r="A35" s="69"/>
      <c r="B35" s="121" t="s">
        <v>125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2"/>
      <c r="Z35" s="123" t="s">
        <v>57</v>
      </c>
      <c r="AA35" s="124"/>
      <c r="AB35" s="125"/>
      <c r="AC35" s="116"/>
      <c r="AD35" s="117"/>
      <c r="AE35" s="117"/>
      <c r="AF35" s="117"/>
      <c r="AG35" s="117"/>
      <c r="AH35" s="117"/>
      <c r="AI35" s="117"/>
      <c r="AJ35" s="118"/>
      <c r="AK35" s="116"/>
      <c r="AL35" s="117"/>
      <c r="AM35" s="117"/>
      <c r="AN35" s="117"/>
      <c r="AO35" s="117"/>
      <c r="AP35" s="117"/>
      <c r="AQ35" s="117"/>
      <c r="AR35" s="118"/>
      <c r="AS35" s="116"/>
      <c r="AT35" s="117"/>
      <c r="AU35" s="117"/>
      <c r="AV35" s="117"/>
      <c r="AW35" s="117"/>
      <c r="AX35" s="117"/>
      <c r="AY35" s="117"/>
      <c r="AZ35" s="119"/>
      <c r="BA35" s="69"/>
    </row>
    <row r="36" spans="1:53" s="11" customFormat="1" ht="15.75" customHeight="1">
      <c r="A36" s="69"/>
      <c r="B36" s="121" t="s">
        <v>126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  <c r="Z36" s="123" t="s">
        <v>63</v>
      </c>
      <c r="AA36" s="124"/>
      <c r="AB36" s="125"/>
      <c r="AC36" s="116"/>
      <c r="AD36" s="117"/>
      <c r="AE36" s="117"/>
      <c r="AF36" s="117"/>
      <c r="AG36" s="117"/>
      <c r="AH36" s="117"/>
      <c r="AI36" s="117"/>
      <c r="AJ36" s="118"/>
      <c r="AK36" s="116"/>
      <c r="AL36" s="117"/>
      <c r="AM36" s="117"/>
      <c r="AN36" s="117"/>
      <c r="AO36" s="117"/>
      <c r="AP36" s="117"/>
      <c r="AQ36" s="117"/>
      <c r="AR36" s="118"/>
      <c r="AS36" s="116"/>
      <c r="AT36" s="117"/>
      <c r="AU36" s="117"/>
      <c r="AV36" s="117"/>
      <c r="AW36" s="117"/>
      <c r="AX36" s="117"/>
      <c r="AY36" s="117"/>
      <c r="AZ36" s="119"/>
      <c r="BA36" s="69"/>
    </row>
    <row r="37" spans="1:53" s="11" customFormat="1" ht="15.75" customHeight="1">
      <c r="A37" s="69"/>
      <c r="B37" s="121" t="s">
        <v>127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2"/>
      <c r="Z37" s="123" t="s">
        <v>64</v>
      </c>
      <c r="AA37" s="124"/>
      <c r="AB37" s="125"/>
      <c r="AC37" s="116"/>
      <c r="AD37" s="117"/>
      <c r="AE37" s="117"/>
      <c r="AF37" s="117"/>
      <c r="AG37" s="117"/>
      <c r="AH37" s="117"/>
      <c r="AI37" s="117"/>
      <c r="AJ37" s="118"/>
      <c r="AK37" s="116"/>
      <c r="AL37" s="117"/>
      <c r="AM37" s="117"/>
      <c r="AN37" s="117"/>
      <c r="AO37" s="117"/>
      <c r="AP37" s="117"/>
      <c r="AQ37" s="117"/>
      <c r="AR37" s="118"/>
      <c r="AS37" s="116"/>
      <c r="AT37" s="117"/>
      <c r="AU37" s="117"/>
      <c r="AV37" s="117"/>
      <c r="AW37" s="117"/>
      <c r="AX37" s="117"/>
      <c r="AY37" s="117"/>
      <c r="AZ37" s="119"/>
      <c r="BA37" s="69"/>
    </row>
    <row r="38" spans="1:53" s="11" customFormat="1" ht="17.25" customHeight="1">
      <c r="A38" s="69"/>
      <c r="B38" s="121" t="s">
        <v>128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2"/>
      <c r="Z38" s="123" t="s">
        <v>65</v>
      </c>
      <c r="AA38" s="124"/>
      <c r="AB38" s="125"/>
      <c r="AC38" s="116"/>
      <c r="AD38" s="117"/>
      <c r="AE38" s="117"/>
      <c r="AF38" s="117"/>
      <c r="AG38" s="117"/>
      <c r="AH38" s="117"/>
      <c r="AI38" s="117"/>
      <c r="AJ38" s="118"/>
      <c r="AK38" s="116"/>
      <c r="AL38" s="117"/>
      <c r="AM38" s="117"/>
      <c r="AN38" s="117"/>
      <c r="AO38" s="117"/>
      <c r="AP38" s="117"/>
      <c r="AQ38" s="117"/>
      <c r="AR38" s="118"/>
      <c r="AS38" s="116"/>
      <c r="AT38" s="117"/>
      <c r="AU38" s="117"/>
      <c r="AV38" s="117"/>
      <c r="AW38" s="117"/>
      <c r="AX38" s="117"/>
      <c r="AY38" s="117"/>
      <c r="AZ38" s="119"/>
      <c r="BA38" s="69"/>
    </row>
    <row r="39" spans="1:53" s="11" customFormat="1" ht="16.5" customHeight="1">
      <c r="A39" s="69"/>
      <c r="B39" s="121" t="s">
        <v>129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2"/>
      <c r="Z39" s="123" t="s">
        <v>66</v>
      </c>
      <c r="AA39" s="124"/>
      <c r="AB39" s="125"/>
      <c r="AC39" s="116"/>
      <c r="AD39" s="117"/>
      <c r="AE39" s="117"/>
      <c r="AF39" s="117"/>
      <c r="AG39" s="117"/>
      <c r="AH39" s="117"/>
      <c r="AI39" s="117"/>
      <c r="AJ39" s="118"/>
      <c r="AK39" s="116"/>
      <c r="AL39" s="117"/>
      <c r="AM39" s="117"/>
      <c r="AN39" s="117"/>
      <c r="AO39" s="117"/>
      <c r="AP39" s="117"/>
      <c r="AQ39" s="117"/>
      <c r="AR39" s="118"/>
      <c r="AS39" s="116"/>
      <c r="AT39" s="117"/>
      <c r="AU39" s="117"/>
      <c r="AV39" s="117"/>
      <c r="AW39" s="117"/>
      <c r="AX39" s="117"/>
      <c r="AY39" s="117"/>
      <c r="AZ39" s="119"/>
      <c r="BA39" s="69"/>
    </row>
    <row r="40" spans="1:53" s="11" customFormat="1" ht="47.25" customHeight="1">
      <c r="A40" s="69"/>
      <c r="B40" s="121" t="s">
        <v>130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2"/>
      <c r="Z40" s="123" t="s">
        <v>67</v>
      </c>
      <c r="AA40" s="124"/>
      <c r="AB40" s="125"/>
      <c r="AC40" s="116"/>
      <c r="AD40" s="117"/>
      <c r="AE40" s="117"/>
      <c r="AF40" s="117"/>
      <c r="AG40" s="117"/>
      <c r="AH40" s="117"/>
      <c r="AI40" s="117"/>
      <c r="AJ40" s="118"/>
      <c r="AK40" s="116"/>
      <c r="AL40" s="117"/>
      <c r="AM40" s="117"/>
      <c r="AN40" s="117"/>
      <c r="AO40" s="117"/>
      <c r="AP40" s="117"/>
      <c r="AQ40" s="117"/>
      <c r="AR40" s="118"/>
      <c r="AS40" s="116"/>
      <c r="AT40" s="117"/>
      <c r="AU40" s="117"/>
      <c r="AV40" s="117"/>
      <c r="AW40" s="117"/>
      <c r="AX40" s="117"/>
      <c r="AY40" s="117"/>
      <c r="AZ40" s="119"/>
      <c r="BA40" s="69"/>
    </row>
    <row r="41" spans="1:53" s="11" customFormat="1" ht="30.75" customHeight="1">
      <c r="A41" s="69"/>
      <c r="B41" s="121" t="s">
        <v>131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2"/>
      <c r="Z41" s="123" t="s">
        <v>68</v>
      </c>
      <c r="AA41" s="124"/>
      <c r="AB41" s="125"/>
      <c r="AC41" s="116"/>
      <c r="AD41" s="117"/>
      <c r="AE41" s="117"/>
      <c r="AF41" s="117"/>
      <c r="AG41" s="117"/>
      <c r="AH41" s="117"/>
      <c r="AI41" s="117"/>
      <c r="AJ41" s="118"/>
      <c r="AK41" s="116"/>
      <c r="AL41" s="117"/>
      <c r="AM41" s="117"/>
      <c r="AN41" s="117"/>
      <c r="AO41" s="117"/>
      <c r="AP41" s="117"/>
      <c r="AQ41" s="117"/>
      <c r="AR41" s="118"/>
      <c r="AS41" s="116"/>
      <c r="AT41" s="117"/>
      <c r="AU41" s="117"/>
      <c r="AV41" s="117"/>
      <c r="AW41" s="117"/>
      <c r="AX41" s="117"/>
      <c r="AY41" s="117"/>
      <c r="AZ41" s="119"/>
      <c r="BA41" s="69"/>
    </row>
    <row r="42" spans="1:53" s="11" customFormat="1" ht="30" customHeight="1">
      <c r="A42" s="69"/>
      <c r="B42" s="121" t="s">
        <v>132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2"/>
      <c r="Z42" s="123" t="s">
        <v>106</v>
      </c>
      <c r="AA42" s="124"/>
      <c r="AB42" s="125"/>
      <c r="AC42" s="116"/>
      <c r="AD42" s="117"/>
      <c r="AE42" s="117"/>
      <c r="AF42" s="117"/>
      <c r="AG42" s="117"/>
      <c r="AH42" s="117"/>
      <c r="AI42" s="117"/>
      <c r="AJ42" s="118"/>
      <c r="AK42" s="116"/>
      <c r="AL42" s="117"/>
      <c r="AM42" s="117"/>
      <c r="AN42" s="117"/>
      <c r="AO42" s="117"/>
      <c r="AP42" s="117"/>
      <c r="AQ42" s="117"/>
      <c r="AR42" s="118"/>
      <c r="AS42" s="116"/>
      <c r="AT42" s="117"/>
      <c r="AU42" s="117"/>
      <c r="AV42" s="117"/>
      <c r="AW42" s="117"/>
      <c r="AX42" s="117"/>
      <c r="AY42" s="117"/>
      <c r="AZ42" s="119"/>
      <c r="BA42" s="69"/>
    </row>
    <row r="43" spans="1:53" s="8" customFormat="1" ht="18" customHeight="1" thickBot="1">
      <c r="A43" s="69"/>
      <c r="B43" s="130" t="s">
        <v>10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133" t="s">
        <v>69</v>
      </c>
      <c r="AA43" s="134"/>
      <c r="AB43" s="135"/>
      <c r="AC43" s="113">
        <f>AC34</f>
        <v>0</v>
      </c>
      <c r="AD43" s="114"/>
      <c r="AE43" s="114"/>
      <c r="AF43" s="114"/>
      <c r="AG43" s="114"/>
      <c r="AH43" s="114"/>
      <c r="AI43" s="114"/>
      <c r="AJ43" s="120"/>
      <c r="AK43" s="113">
        <f>AK34</f>
        <v>0</v>
      </c>
      <c r="AL43" s="114"/>
      <c r="AM43" s="114"/>
      <c r="AN43" s="114"/>
      <c r="AO43" s="114"/>
      <c r="AP43" s="114"/>
      <c r="AQ43" s="114"/>
      <c r="AR43" s="120"/>
      <c r="AS43" s="113">
        <f>AS34</f>
        <v>0</v>
      </c>
      <c r="AT43" s="114"/>
      <c r="AU43" s="114"/>
      <c r="AV43" s="114"/>
      <c r="AW43" s="114"/>
      <c r="AX43" s="114"/>
      <c r="AY43" s="114"/>
      <c r="AZ43" s="115"/>
      <c r="BA43" s="69"/>
    </row>
    <row r="44" spans="2:52" s="27" customFormat="1" ht="18" customHeight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s="27" customFormat="1" ht="18" customHeight="1">
      <c r="A45" s="33"/>
      <c r="B45" s="136" t="s">
        <v>123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1:52" s="27" customFormat="1" ht="7.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60" s="37" customFormat="1" ht="35.25" customHeight="1">
      <c r="A47" s="35"/>
      <c r="B47" s="92" t="s">
        <v>22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9" t="s">
        <v>14</v>
      </c>
      <c r="P47" s="140"/>
      <c r="Q47" s="90" t="s">
        <v>103</v>
      </c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0" t="s">
        <v>21</v>
      </c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2"/>
      <c r="AO47" s="90" t="s">
        <v>98</v>
      </c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36"/>
      <c r="BB47" s="36"/>
      <c r="BC47" s="36"/>
      <c r="BD47" s="36"/>
      <c r="BE47" s="36"/>
      <c r="BF47" s="36"/>
      <c r="BG47" s="35"/>
      <c r="BH47" s="35"/>
    </row>
    <row r="48" spans="1:60" s="37" customFormat="1" ht="72.75" customHeight="1">
      <c r="A48" s="35"/>
      <c r="B48" s="92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41"/>
      <c r="P48" s="142"/>
      <c r="Q48" s="90" t="s">
        <v>174</v>
      </c>
      <c r="R48" s="91"/>
      <c r="S48" s="91"/>
      <c r="T48" s="92"/>
      <c r="U48" s="90" t="s">
        <v>176</v>
      </c>
      <c r="V48" s="91"/>
      <c r="W48" s="91"/>
      <c r="X48" s="92"/>
      <c r="Y48" s="90" t="s">
        <v>177</v>
      </c>
      <c r="Z48" s="91"/>
      <c r="AA48" s="91"/>
      <c r="AB48" s="92"/>
      <c r="AC48" s="90" t="s">
        <v>174</v>
      </c>
      <c r="AD48" s="91"/>
      <c r="AE48" s="91"/>
      <c r="AF48" s="92"/>
      <c r="AG48" s="90" t="s">
        <v>176</v>
      </c>
      <c r="AH48" s="91"/>
      <c r="AI48" s="91"/>
      <c r="AJ48" s="92"/>
      <c r="AK48" s="90" t="s">
        <v>177</v>
      </c>
      <c r="AL48" s="91"/>
      <c r="AM48" s="91"/>
      <c r="AN48" s="92"/>
      <c r="AO48" s="90" t="s">
        <v>174</v>
      </c>
      <c r="AP48" s="91"/>
      <c r="AQ48" s="91"/>
      <c r="AR48" s="92"/>
      <c r="AS48" s="90" t="s">
        <v>176</v>
      </c>
      <c r="AT48" s="91"/>
      <c r="AU48" s="91"/>
      <c r="AV48" s="92"/>
      <c r="AW48" s="90" t="s">
        <v>177</v>
      </c>
      <c r="AX48" s="91"/>
      <c r="AY48" s="91"/>
      <c r="AZ48" s="91"/>
      <c r="BA48" s="38"/>
      <c r="BB48" s="38"/>
      <c r="BC48" s="38"/>
      <c r="BD48" s="36"/>
      <c r="BE48" s="36"/>
      <c r="BF48" s="36"/>
      <c r="BG48" s="35"/>
      <c r="BH48" s="35"/>
    </row>
    <row r="49" spans="1:60" s="40" customFormat="1" ht="13.5" thickBot="1">
      <c r="A49" s="39"/>
      <c r="B49" s="208">
        <v>1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6">
        <v>2</v>
      </c>
      <c r="P49" s="207"/>
      <c r="Q49" s="200">
        <v>3</v>
      </c>
      <c r="R49" s="201"/>
      <c r="S49" s="201"/>
      <c r="T49" s="202"/>
      <c r="U49" s="200">
        <v>4</v>
      </c>
      <c r="V49" s="201"/>
      <c r="W49" s="201"/>
      <c r="X49" s="202"/>
      <c r="Y49" s="200">
        <v>5</v>
      </c>
      <c r="Z49" s="201"/>
      <c r="AA49" s="201"/>
      <c r="AB49" s="202"/>
      <c r="AC49" s="200">
        <v>6</v>
      </c>
      <c r="AD49" s="201"/>
      <c r="AE49" s="201"/>
      <c r="AF49" s="202"/>
      <c r="AG49" s="200">
        <v>7</v>
      </c>
      <c r="AH49" s="201"/>
      <c r="AI49" s="201"/>
      <c r="AJ49" s="202"/>
      <c r="AK49" s="200">
        <v>8</v>
      </c>
      <c r="AL49" s="201"/>
      <c r="AM49" s="201"/>
      <c r="AN49" s="202"/>
      <c r="AO49" s="200">
        <v>9</v>
      </c>
      <c r="AP49" s="201"/>
      <c r="AQ49" s="201"/>
      <c r="AR49" s="202"/>
      <c r="AS49" s="200">
        <v>10</v>
      </c>
      <c r="AT49" s="201"/>
      <c r="AU49" s="201"/>
      <c r="AV49" s="202"/>
      <c r="AW49" s="200">
        <v>11</v>
      </c>
      <c r="AX49" s="201"/>
      <c r="AY49" s="201"/>
      <c r="AZ49" s="201"/>
      <c r="BA49" s="29"/>
      <c r="BB49" s="29"/>
      <c r="BC49" s="29"/>
      <c r="BD49" s="29"/>
      <c r="BE49" s="29"/>
      <c r="BF49" s="29"/>
      <c r="BG49" s="39"/>
      <c r="BH49" s="39"/>
    </row>
    <row r="50" spans="1:97" s="37" customFormat="1" ht="18" customHeight="1">
      <c r="A50" s="35"/>
      <c r="B50" s="196" t="s">
        <v>23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98" t="s">
        <v>56</v>
      </c>
      <c r="P50" s="199"/>
      <c r="Q50" s="187" t="s">
        <v>55</v>
      </c>
      <c r="R50" s="188"/>
      <c r="S50" s="188"/>
      <c r="T50" s="189"/>
      <c r="U50" s="187" t="s">
        <v>55</v>
      </c>
      <c r="V50" s="188"/>
      <c r="W50" s="188"/>
      <c r="X50" s="189"/>
      <c r="Y50" s="187" t="s">
        <v>55</v>
      </c>
      <c r="Z50" s="188"/>
      <c r="AA50" s="188"/>
      <c r="AB50" s="189"/>
      <c r="AC50" s="187" t="s">
        <v>55</v>
      </c>
      <c r="AD50" s="188"/>
      <c r="AE50" s="188"/>
      <c r="AF50" s="189"/>
      <c r="AG50" s="187" t="s">
        <v>55</v>
      </c>
      <c r="AH50" s="188"/>
      <c r="AI50" s="188"/>
      <c r="AJ50" s="189"/>
      <c r="AK50" s="187" t="s">
        <v>55</v>
      </c>
      <c r="AL50" s="188"/>
      <c r="AM50" s="188"/>
      <c r="AN50" s="189"/>
      <c r="AO50" s="187"/>
      <c r="AP50" s="188"/>
      <c r="AQ50" s="188"/>
      <c r="AR50" s="189"/>
      <c r="AS50" s="187"/>
      <c r="AT50" s="188"/>
      <c r="AU50" s="188"/>
      <c r="AV50" s="189"/>
      <c r="AW50" s="203"/>
      <c r="AX50" s="204"/>
      <c r="AY50" s="204"/>
      <c r="AZ50" s="205"/>
      <c r="BA50" s="41"/>
      <c r="BB50" s="41"/>
      <c r="BC50" s="41" t="s">
        <v>195</v>
      </c>
      <c r="BD50" s="41"/>
      <c r="BE50" s="41"/>
      <c r="BF50" s="41"/>
      <c r="BG50" s="35"/>
      <c r="BH50" s="35"/>
      <c r="CF50" s="37" t="s">
        <v>196</v>
      </c>
      <c r="CL50" s="37" t="s">
        <v>197</v>
      </c>
      <c r="CS50" s="37" t="s">
        <v>198</v>
      </c>
    </row>
    <row r="51" spans="1:60" s="37" customFormat="1" ht="35.25" customHeight="1">
      <c r="A51" s="35"/>
      <c r="B51" s="183" t="s">
        <v>61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4"/>
      <c r="O51" s="185" t="s">
        <v>71</v>
      </c>
      <c r="P51" s="186"/>
      <c r="Q51" s="193">
        <v>262.78</v>
      </c>
      <c r="R51" s="194"/>
      <c r="S51" s="194"/>
      <c r="T51" s="195"/>
      <c r="U51" s="193">
        <v>262.78</v>
      </c>
      <c r="V51" s="194"/>
      <c r="W51" s="194"/>
      <c r="X51" s="195"/>
      <c r="Y51" s="193">
        <v>262.78</v>
      </c>
      <c r="Z51" s="194"/>
      <c r="AA51" s="194"/>
      <c r="AB51" s="195"/>
      <c r="AC51" s="190">
        <v>12</v>
      </c>
      <c r="AD51" s="191"/>
      <c r="AE51" s="191"/>
      <c r="AF51" s="192"/>
      <c r="AG51" s="190">
        <v>12</v>
      </c>
      <c r="AH51" s="191"/>
      <c r="AI51" s="191"/>
      <c r="AJ51" s="192"/>
      <c r="AK51" s="190">
        <v>12</v>
      </c>
      <c r="AL51" s="191"/>
      <c r="AM51" s="191"/>
      <c r="AN51" s="192"/>
      <c r="AO51" s="190">
        <f>Q51*AC51</f>
        <v>3153.3599999999997</v>
      </c>
      <c r="AP51" s="191"/>
      <c r="AQ51" s="191"/>
      <c r="AR51" s="192"/>
      <c r="AS51" s="190">
        <f>U51*AG51</f>
        <v>3153.3599999999997</v>
      </c>
      <c r="AT51" s="191"/>
      <c r="AU51" s="191"/>
      <c r="AV51" s="192"/>
      <c r="AW51" s="190">
        <f>Y51*AK51</f>
        <v>3153.3599999999997</v>
      </c>
      <c r="AX51" s="191"/>
      <c r="AY51" s="191"/>
      <c r="AZ51" s="192"/>
      <c r="BA51" s="41"/>
      <c r="BB51" s="41"/>
      <c r="BC51" s="41" t="s">
        <v>203</v>
      </c>
      <c r="BD51" s="41"/>
      <c r="BE51" s="41"/>
      <c r="BF51" s="41"/>
      <c r="BG51" s="35"/>
      <c r="BH51" s="35"/>
    </row>
    <row r="52" spans="1:60" s="37" customFormat="1" ht="20.25" customHeight="1">
      <c r="A52" s="35"/>
      <c r="B52" s="248" t="s">
        <v>24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50"/>
      <c r="O52" s="185" t="s">
        <v>57</v>
      </c>
      <c r="P52" s="186"/>
      <c r="Q52" s="190" t="s">
        <v>55</v>
      </c>
      <c r="R52" s="191"/>
      <c r="S52" s="191"/>
      <c r="T52" s="192"/>
      <c r="U52" s="190" t="s">
        <v>55</v>
      </c>
      <c r="V52" s="191"/>
      <c r="W52" s="191"/>
      <c r="X52" s="192"/>
      <c r="Y52" s="190" t="s">
        <v>55</v>
      </c>
      <c r="Z52" s="191"/>
      <c r="AA52" s="191"/>
      <c r="AB52" s="192"/>
      <c r="AC52" s="190" t="s">
        <v>55</v>
      </c>
      <c r="AD52" s="191"/>
      <c r="AE52" s="191"/>
      <c r="AF52" s="192"/>
      <c r="AG52" s="190" t="s">
        <v>55</v>
      </c>
      <c r="AH52" s="191"/>
      <c r="AI52" s="191"/>
      <c r="AJ52" s="192"/>
      <c r="AK52" s="190" t="s">
        <v>55</v>
      </c>
      <c r="AL52" s="191"/>
      <c r="AM52" s="191"/>
      <c r="AN52" s="192"/>
      <c r="AO52" s="190"/>
      <c r="AP52" s="191"/>
      <c r="AQ52" s="191"/>
      <c r="AR52" s="192"/>
      <c r="AS52" s="190"/>
      <c r="AT52" s="191"/>
      <c r="AU52" s="191"/>
      <c r="AV52" s="192"/>
      <c r="AW52" s="90"/>
      <c r="AX52" s="91"/>
      <c r="AY52" s="91"/>
      <c r="AZ52" s="102"/>
      <c r="BA52" s="41"/>
      <c r="BB52" s="41"/>
      <c r="BC52" s="41"/>
      <c r="BD52" s="41"/>
      <c r="BE52" s="41"/>
      <c r="BF52" s="41"/>
      <c r="BG52" s="35"/>
      <c r="BH52" s="35"/>
    </row>
    <row r="53" spans="1:60" s="37" customFormat="1" ht="33" customHeight="1">
      <c r="A53" s="35"/>
      <c r="B53" s="183" t="s">
        <v>61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4"/>
      <c r="O53" s="185" t="s">
        <v>72</v>
      </c>
      <c r="P53" s="186"/>
      <c r="Q53" s="193">
        <v>4603.66</v>
      </c>
      <c r="R53" s="194"/>
      <c r="S53" s="194"/>
      <c r="T53" s="195"/>
      <c r="U53" s="193">
        <v>4603.66</v>
      </c>
      <c r="V53" s="194"/>
      <c r="W53" s="194"/>
      <c r="X53" s="195"/>
      <c r="Y53" s="193">
        <v>4603.66</v>
      </c>
      <c r="Z53" s="194"/>
      <c r="AA53" s="194"/>
      <c r="AB53" s="195"/>
      <c r="AC53" s="190">
        <v>12</v>
      </c>
      <c r="AD53" s="191"/>
      <c r="AE53" s="191"/>
      <c r="AF53" s="192"/>
      <c r="AG53" s="190">
        <v>12</v>
      </c>
      <c r="AH53" s="191"/>
      <c r="AI53" s="191"/>
      <c r="AJ53" s="192"/>
      <c r="AK53" s="190">
        <v>12</v>
      </c>
      <c r="AL53" s="191"/>
      <c r="AM53" s="191"/>
      <c r="AN53" s="192"/>
      <c r="AO53" s="190">
        <f>Q53*AC53</f>
        <v>55243.92</v>
      </c>
      <c r="AP53" s="191"/>
      <c r="AQ53" s="191"/>
      <c r="AR53" s="192"/>
      <c r="AS53" s="190">
        <f>U53*AG53</f>
        <v>55243.92</v>
      </c>
      <c r="AT53" s="191"/>
      <c r="AU53" s="191"/>
      <c r="AV53" s="192"/>
      <c r="AW53" s="190">
        <f>Y53*AK53</f>
        <v>55243.92</v>
      </c>
      <c r="AX53" s="191"/>
      <c r="AY53" s="191"/>
      <c r="AZ53" s="192"/>
      <c r="BA53" s="41"/>
      <c r="BB53" s="41"/>
      <c r="BC53" s="41"/>
      <c r="BD53" s="41"/>
      <c r="BE53" s="41"/>
      <c r="BF53" s="41"/>
      <c r="BG53" s="35"/>
      <c r="BH53" s="35"/>
    </row>
    <row r="54" spans="1:52" ht="18" customHeight="1" thickBot="1">
      <c r="A54" s="35"/>
      <c r="B54" s="218" t="s">
        <v>11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20">
        <v>9000</v>
      </c>
      <c r="P54" s="221"/>
      <c r="Q54" s="213" t="s">
        <v>55</v>
      </c>
      <c r="R54" s="213"/>
      <c r="S54" s="213"/>
      <c r="T54" s="213"/>
      <c r="U54" s="213" t="s">
        <v>55</v>
      </c>
      <c r="V54" s="213"/>
      <c r="W54" s="213"/>
      <c r="X54" s="213"/>
      <c r="Y54" s="213" t="s">
        <v>55</v>
      </c>
      <c r="Z54" s="213"/>
      <c r="AA54" s="213"/>
      <c r="AB54" s="213"/>
      <c r="AC54" s="213" t="s">
        <v>55</v>
      </c>
      <c r="AD54" s="213"/>
      <c r="AE54" s="213"/>
      <c r="AF54" s="213"/>
      <c r="AG54" s="213" t="s">
        <v>55</v>
      </c>
      <c r="AH54" s="213"/>
      <c r="AI54" s="213"/>
      <c r="AJ54" s="213"/>
      <c r="AK54" s="213" t="s">
        <v>55</v>
      </c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22"/>
    </row>
    <row r="55" spans="1:52" s="27" customFormat="1" ht="6.7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</row>
    <row r="56" spans="2:52" s="27" customFormat="1" ht="18" customHeight="1" hidden="1">
      <c r="B56" s="136" t="s">
        <v>93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</row>
    <row r="57" spans="2:52" s="27" customFormat="1" ht="7.5" customHeight="1" hidden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2:52" s="27" customFormat="1" ht="45.75" customHeight="1" hidden="1">
      <c r="B58" s="139" t="s">
        <v>22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O58" s="148" t="s">
        <v>14</v>
      </c>
      <c r="P58" s="140"/>
      <c r="Q58" s="90" t="s">
        <v>103</v>
      </c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2"/>
      <c r="AC58" s="90" t="s">
        <v>73</v>
      </c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2"/>
      <c r="AO58" s="90" t="s">
        <v>98</v>
      </c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</row>
    <row r="59" spans="2:52" s="27" customFormat="1" ht="66" customHeight="1" hidden="1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O59" s="152"/>
      <c r="P59" s="142"/>
      <c r="Q59" s="90" t="s">
        <v>76</v>
      </c>
      <c r="R59" s="91"/>
      <c r="S59" s="91"/>
      <c r="T59" s="92"/>
      <c r="U59" s="90" t="s">
        <v>44</v>
      </c>
      <c r="V59" s="91"/>
      <c r="W59" s="91"/>
      <c r="X59" s="92"/>
      <c r="Y59" s="90" t="s">
        <v>45</v>
      </c>
      <c r="Z59" s="91"/>
      <c r="AA59" s="91"/>
      <c r="AB59" s="92"/>
      <c r="AC59" s="90" t="s">
        <v>76</v>
      </c>
      <c r="AD59" s="91"/>
      <c r="AE59" s="91"/>
      <c r="AF59" s="92"/>
      <c r="AG59" s="90" t="s">
        <v>44</v>
      </c>
      <c r="AH59" s="91"/>
      <c r="AI59" s="91"/>
      <c r="AJ59" s="92"/>
      <c r="AK59" s="90" t="s">
        <v>45</v>
      </c>
      <c r="AL59" s="91"/>
      <c r="AM59" s="91"/>
      <c r="AN59" s="92"/>
      <c r="AO59" s="90" t="s">
        <v>76</v>
      </c>
      <c r="AP59" s="91"/>
      <c r="AQ59" s="91"/>
      <c r="AR59" s="92"/>
      <c r="AS59" s="90" t="s">
        <v>44</v>
      </c>
      <c r="AT59" s="91"/>
      <c r="AU59" s="91"/>
      <c r="AV59" s="92"/>
      <c r="AW59" s="90" t="s">
        <v>45</v>
      </c>
      <c r="AX59" s="91"/>
      <c r="AY59" s="91"/>
      <c r="AZ59" s="91"/>
    </row>
    <row r="60" spans="2:52" s="42" customFormat="1" ht="18" customHeight="1" hidden="1" thickBot="1">
      <c r="B60" s="210">
        <v>1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1"/>
      <c r="O60" s="212">
        <v>2</v>
      </c>
      <c r="P60" s="211"/>
      <c r="Q60" s="214">
        <v>3</v>
      </c>
      <c r="R60" s="215"/>
      <c r="S60" s="215"/>
      <c r="T60" s="216"/>
      <c r="U60" s="214">
        <v>4</v>
      </c>
      <c r="V60" s="215"/>
      <c r="W60" s="215"/>
      <c r="X60" s="216"/>
      <c r="Y60" s="214">
        <v>5</v>
      </c>
      <c r="Z60" s="215"/>
      <c r="AA60" s="215"/>
      <c r="AB60" s="216"/>
      <c r="AC60" s="214">
        <v>6</v>
      </c>
      <c r="AD60" s="215"/>
      <c r="AE60" s="215"/>
      <c r="AF60" s="216"/>
      <c r="AG60" s="214">
        <v>7</v>
      </c>
      <c r="AH60" s="215"/>
      <c r="AI60" s="215"/>
      <c r="AJ60" s="216"/>
      <c r="AK60" s="214">
        <v>8</v>
      </c>
      <c r="AL60" s="215"/>
      <c r="AM60" s="215"/>
      <c r="AN60" s="216"/>
      <c r="AO60" s="214">
        <v>9</v>
      </c>
      <c r="AP60" s="215"/>
      <c r="AQ60" s="215"/>
      <c r="AR60" s="216"/>
      <c r="AS60" s="214">
        <v>10</v>
      </c>
      <c r="AT60" s="215"/>
      <c r="AU60" s="215"/>
      <c r="AV60" s="216"/>
      <c r="AW60" s="214">
        <v>11</v>
      </c>
      <c r="AX60" s="215"/>
      <c r="AY60" s="215"/>
      <c r="AZ60" s="215"/>
    </row>
    <row r="61" spans="2:52" s="27" customFormat="1" ht="18" customHeight="1" hidden="1">
      <c r="B61" s="92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1"/>
      <c r="O61" s="255" t="s">
        <v>56</v>
      </c>
      <c r="P61" s="256"/>
      <c r="Q61" s="187"/>
      <c r="R61" s="188"/>
      <c r="S61" s="188"/>
      <c r="T61" s="189"/>
      <c r="U61" s="187"/>
      <c r="V61" s="188"/>
      <c r="W61" s="188"/>
      <c r="X61" s="189"/>
      <c r="Y61" s="187"/>
      <c r="Z61" s="188"/>
      <c r="AA61" s="188"/>
      <c r="AB61" s="189"/>
      <c r="AC61" s="187"/>
      <c r="AD61" s="188"/>
      <c r="AE61" s="188"/>
      <c r="AF61" s="189"/>
      <c r="AG61" s="187"/>
      <c r="AH61" s="188"/>
      <c r="AI61" s="188"/>
      <c r="AJ61" s="189"/>
      <c r="AK61" s="187"/>
      <c r="AL61" s="188"/>
      <c r="AM61" s="188"/>
      <c r="AN61" s="189"/>
      <c r="AO61" s="187"/>
      <c r="AP61" s="188"/>
      <c r="AQ61" s="188"/>
      <c r="AR61" s="189"/>
      <c r="AS61" s="187"/>
      <c r="AT61" s="188"/>
      <c r="AU61" s="188"/>
      <c r="AV61" s="189"/>
      <c r="AW61" s="203"/>
      <c r="AX61" s="204"/>
      <c r="AY61" s="204"/>
      <c r="AZ61" s="205"/>
    </row>
    <row r="62" spans="2:52" s="27" customFormat="1" ht="18" customHeight="1" hidden="1"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1"/>
      <c r="O62" s="257" t="s">
        <v>57</v>
      </c>
      <c r="P62" s="258"/>
      <c r="Q62" s="190"/>
      <c r="R62" s="191"/>
      <c r="S62" s="191"/>
      <c r="T62" s="192"/>
      <c r="U62" s="190"/>
      <c r="V62" s="191"/>
      <c r="W62" s="191"/>
      <c r="X62" s="192"/>
      <c r="Y62" s="190"/>
      <c r="Z62" s="191"/>
      <c r="AA62" s="191"/>
      <c r="AB62" s="192"/>
      <c r="AC62" s="190"/>
      <c r="AD62" s="191"/>
      <c r="AE62" s="191"/>
      <c r="AF62" s="192"/>
      <c r="AG62" s="190"/>
      <c r="AH62" s="191"/>
      <c r="AI62" s="191"/>
      <c r="AJ62" s="192"/>
      <c r="AK62" s="190"/>
      <c r="AL62" s="191"/>
      <c r="AM62" s="191"/>
      <c r="AN62" s="192"/>
      <c r="AO62" s="190"/>
      <c r="AP62" s="191"/>
      <c r="AQ62" s="191"/>
      <c r="AR62" s="192"/>
      <c r="AS62" s="190"/>
      <c r="AT62" s="191"/>
      <c r="AU62" s="191"/>
      <c r="AV62" s="192"/>
      <c r="AW62" s="90"/>
      <c r="AX62" s="91"/>
      <c r="AY62" s="91"/>
      <c r="AZ62" s="102"/>
    </row>
    <row r="63" spans="1:52" ht="18" customHeight="1" hidden="1" thickBot="1">
      <c r="A63" s="35"/>
      <c r="B63" s="244" t="s">
        <v>11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20">
        <v>9000</v>
      </c>
      <c r="P63" s="221"/>
      <c r="Q63" s="213" t="s">
        <v>55</v>
      </c>
      <c r="R63" s="213"/>
      <c r="S63" s="213"/>
      <c r="T63" s="213"/>
      <c r="U63" s="213" t="s">
        <v>55</v>
      </c>
      <c r="V63" s="213"/>
      <c r="W63" s="213"/>
      <c r="X63" s="213"/>
      <c r="Y63" s="213" t="s">
        <v>55</v>
      </c>
      <c r="Z63" s="213"/>
      <c r="AA63" s="213"/>
      <c r="AB63" s="213"/>
      <c r="AC63" s="213" t="s">
        <v>55</v>
      </c>
      <c r="AD63" s="213"/>
      <c r="AE63" s="213"/>
      <c r="AF63" s="213"/>
      <c r="AG63" s="213" t="s">
        <v>55</v>
      </c>
      <c r="AH63" s="213"/>
      <c r="AI63" s="213"/>
      <c r="AJ63" s="213"/>
      <c r="AK63" s="213" t="s">
        <v>55</v>
      </c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22"/>
    </row>
    <row r="64" spans="2:52" s="27" customFormat="1" ht="15" customHeight="1" hidden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1:52" s="27" customFormat="1" ht="18" customHeight="1" hidden="1">
      <c r="A65" s="33"/>
      <c r="B65" s="161" t="s">
        <v>94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</row>
    <row r="66" spans="2:62" s="27" customFormat="1" ht="7.5" customHeight="1" hidden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3"/>
      <c r="BB66" s="33"/>
      <c r="BC66" s="33"/>
      <c r="BD66" s="33"/>
      <c r="BE66" s="33"/>
      <c r="BF66" s="33"/>
      <c r="BG66" s="33"/>
      <c r="BH66" s="33"/>
      <c r="BI66" s="33"/>
      <c r="BJ66" s="33"/>
    </row>
    <row r="67" spans="1:60" s="37" customFormat="1" ht="31.5" customHeight="1" hidden="1">
      <c r="A67" s="35"/>
      <c r="B67" s="139" t="s">
        <v>3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40"/>
      <c r="O67" s="148" t="s">
        <v>14</v>
      </c>
      <c r="P67" s="140"/>
      <c r="Q67" s="90" t="s">
        <v>77</v>
      </c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2"/>
      <c r="AC67" s="90" t="s">
        <v>12</v>
      </c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2"/>
      <c r="AO67" s="90" t="s">
        <v>13</v>
      </c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36"/>
      <c r="BB67" s="36"/>
      <c r="BC67" s="36"/>
      <c r="BD67" s="36"/>
      <c r="BE67" s="36"/>
      <c r="BF67" s="36"/>
      <c r="BG67" s="35"/>
      <c r="BH67" s="35"/>
    </row>
    <row r="68" spans="1:60" s="37" customFormat="1" ht="75" customHeight="1" hidden="1">
      <c r="A68" s="35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2"/>
      <c r="O68" s="152"/>
      <c r="P68" s="142"/>
      <c r="Q68" s="90" t="s">
        <v>135</v>
      </c>
      <c r="R68" s="91"/>
      <c r="S68" s="91"/>
      <c r="T68" s="92"/>
      <c r="U68" s="148" t="s">
        <v>16</v>
      </c>
      <c r="V68" s="251"/>
      <c r="W68" s="148" t="s">
        <v>136</v>
      </c>
      <c r="X68" s="251"/>
      <c r="Y68" s="90" t="s">
        <v>17</v>
      </c>
      <c r="Z68" s="91"/>
      <c r="AA68" s="91"/>
      <c r="AB68" s="92"/>
      <c r="AC68" s="90" t="s">
        <v>15</v>
      </c>
      <c r="AD68" s="91"/>
      <c r="AE68" s="91"/>
      <c r="AF68" s="92"/>
      <c r="AG68" s="90" t="s">
        <v>16</v>
      </c>
      <c r="AH68" s="91"/>
      <c r="AI68" s="91"/>
      <c r="AJ68" s="92"/>
      <c r="AK68" s="90" t="s">
        <v>17</v>
      </c>
      <c r="AL68" s="91"/>
      <c r="AM68" s="91"/>
      <c r="AN68" s="92"/>
      <c r="AO68" s="90" t="s">
        <v>15</v>
      </c>
      <c r="AP68" s="91"/>
      <c r="AQ68" s="91"/>
      <c r="AR68" s="92"/>
      <c r="AS68" s="90" t="s">
        <v>16</v>
      </c>
      <c r="AT68" s="91"/>
      <c r="AU68" s="91"/>
      <c r="AV68" s="92"/>
      <c r="AW68" s="90" t="s">
        <v>17</v>
      </c>
      <c r="AX68" s="91"/>
      <c r="AY68" s="91"/>
      <c r="AZ68" s="91"/>
      <c r="BA68" s="38"/>
      <c r="BB68" s="38"/>
      <c r="BC68" s="38"/>
      <c r="BD68" s="36"/>
      <c r="BE68" s="36"/>
      <c r="BF68" s="36"/>
      <c r="BG68" s="35"/>
      <c r="BH68" s="35"/>
    </row>
    <row r="69" spans="2:60" s="40" customFormat="1" ht="15.75" customHeight="1" hidden="1" thickBot="1">
      <c r="B69" s="223">
        <v>1</v>
      </c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08"/>
      <c r="O69" s="254">
        <v>2</v>
      </c>
      <c r="P69" s="207"/>
      <c r="Q69" s="200">
        <v>3</v>
      </c>
      <c r="R69" s="201"/>
      <c r="S69" s="201"/>
      <c r="T69" s="202"/>
      <c r="U69" s="252">
        <v>4</v>
      </c>
      <c r="V69" s="253"/>
      <c r="W69" s="252">
        <v>5</v>
      </c>
      <c r="X69" s="253"/>
      <c r="Y69" s="200">
        <v>5</v>
      </c>
      <c r="Z69" s="201"/>
      <c r="AA69" s="201"/>
      <c r="AB69" s="202"/>
      <c r="AC69" s="200">
        <v>6</v>
      </c>
      <c r="AD69" s="201"/>
      <c r="AE69" s="201"/>
      <c r="AF69" s="202"/>
      <c r="AG69" s="200">
        <v>7</v>
      </c>
      <c r="AH69" s="201"/>
      <c r="AI69" s="201"/>
      <c r="AJ69" s="202"/>
      <c r="AK69" s="200">
        <v>8</v>
      </c>
      <c r="AL69" s="201"/>
      <c r="AM69" s="201"/>
      <c r="AN69" s="202"/>
      <c r="AO69" s="200">
        <v>9</v>
      </c>
      <c r="AP69" s="201"/>
      <c r="AQ69" s="201"/>
      <c r="AR69" s="202"/>
      <c r="AS69" s="200">
        <v>10</v>
      </c>
      <c r="AT69" s="201"/>
      <c r="AU69" s="201"/>
      <c r="AV69" s="202"/>
      <c r="AW69" s="200">
        <v>11</v>
      </c>
      <c r="AX69" s="201"/>
      <c r="AY69" s="201"/>
      <c r="AZ69" s="201"/>
      <c r="BA69" s="29"/>
      <c r="BB69" s="29"/>
      <c r="BC69" s="29"/>
      <c r="BD69" s="29"/>
      <c r="BE69" s="29"/>
      <c r="BF69" s="29"/>
      <c r="BG69" s="39"/>
      <c r="BH69" s="39"/>
    </row>
    <row r="70" spans="1:60" s="37" customFormat="1" ht="18" customHeight="1" hidden="1">
      <c r="A70" s="35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2"/>
      <c r="O70" s="233" t="s">
        <v>56</v>
      </c>
      <c r="P70" s="234"/>
      <c r="Q70" s="187"/>
      <c r="R70" s="188"/>
      <c r="S70" s="188"/>
      <c r="T70" s="189"/>
      <c r="U70" s="259"/>
      <c r="V70" s="260"/>
      <c r="W70" s="259"/>
      <c r="X70" s="260"/>
      <c r="Y70" s="187"/>
      <c r="Z70" s="188"/>
      <c r="AA70" s="188"/>
      <c r="AB70" s="189"/>
      <c r="AC70" s="187"/>
      <c r="AD70" s="188"/>
      <c r="AE70" s="188"/>
      <c r="AF70" s="189"/>
      <c r="AG70" s="187"/>
      <c r="AH70" s="188"/>
      <c r="AI70" s="188"/>
      <c r="AJ70" s="189"/>
      <c r="AK70" s="187"/>
      <c r="AL70" s="188"/>
      <c r="AM70" s="188"/>
      <c r="AN70" s="189"/>
      <c r="AO70" s="187"/>
      <c r="AP70" s="188"/>
      <c r="AQ70" s="188"/>
      <c r="AR70" s="189"/>
      <c r="AS70" s="187"/>
      <c r="AT70" s="188"/>
      <c r="AU70" s="188"/>
      <c r="AV70" s="189"/>
      <c r="AW70" s="203"/>
      <c r="AX70" s="204"/>
      <c r="AY70" s="204"/>
      <c r="AZ70" s="205"/>
      <c r="BA70" s="41"/>
      <c r="BB70" s="41"/>
      <c r="BC70" s="41"/>
      <c r="BD70" s="41"/>
      <c r="BE70" s="41"/>
      <c r="BF70" s="41"/>
      <c r="BG70" s="35"/>
      <c r="BH70" s="35"/>
    </row>
    <row r="71" spans="1:60" s="37" customFormat="1" ht="18" customHeight="1" hidden="1">
      <c r="A71" s="35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2"/>
      <c r="O71" s="242" t="s">
        <v>57</v>
      </c>
      <c r="P71" s="243"/>
      <c r="Q71" s="190"/>
      <c r="R71" s="191"/>
      <c r="S71" s="191"/>
      <c r="T71" s="192"/>
      <c r="U71" s="138"/>
      <c r="V71" s="263"/>
      <c r="W71" s="138"/>
      <c r="X71" s="263"/>
      <c r="Y71" s="190"/>
      <c r="Z71" s="191"/>
      <c r="AA71" s="191"/>
      <c r="AB71" s="192"/>
      <c r="AC71" s="190"/>
      <c r="AD71" s="191"/>
      <c r="AE71" s="191"/>
      <c r="AF71" s="192"/>
      <c r="AG71" s="190"/>
      <c r="AH71" s="191"/>
      <c r="AI71" s="191"/>
      <c r="AJ71" s="192"/>
      <c r="AK71" s="190"/>
      <c r="AL71" s="191"/>
      <c r="AM71" s="191"/>
      <c r="AN71" s="192"/>
      <c r="AO71" s="190"/>
      <c r="AP71" s="191"/>
      <c r="AQ71" s="191"/>
      <c r="AR71" s="192"/>
      <c r="AS71" s="190"/>
      <c r="AT71" s="191"/>
      <c r="AU71" s="191"/>
      <c r="AV71" s="192"/>
      <c r="AW71" s="90"/>
      <c r="AX71" s="91"/>
      <c r="AY71" s="91"/>
      <c r="AZ71" s="102"/>
      <c r="BA71" s="41"/>
      <c r="BB71" s="41"/>
      <c r="BC71" s="41"/>
      <c r="BD71" s="41"/>
      <c r="BE71" s="41"/>
      <c r="BF71" s="41"/>
      <c r="BG71" s="35"/>
      <c r="BH71" s="35"/>
    </row>
    <row r="72" spans="2:60" s="43" customFormat="1" ht="18" customHeight="1" hidden="1" thickBot="1">
      <c r="B72" s="218" t="s">
        <v>11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64"/>
      <c r="O72" s="246">
        <v>9000</v>
      </c>
      <c r="P72" s="247"/>
      <c r="Q72" s="229" t="s">
        <v>55</v>
      </c>
      <c r="R72" s="230"/>
      <c r="S72" s="230"/>
      <c r="T72" s="231"/>
      <c r="U72" s="265"/>
      <c r="V72" s="266"/>
      <c r="W72" s="265"/>
      <c r="X72" s="266"/>
      <c r="Y72" s="229"/>
      <c r="Z72" s="230"/>
      <c r="AA72" s="230"/>
      <c r="AB72" s="231"/>
      <c r="AC72" s="229" t="s">
        <v>55</v>
      </c>
      <c r="AD72" s="230"/>
      <c r="AE72" s="230"/>
      <c r="AF72" s="231"/>
      <c r="AG72" s="229" t="s">
        <v>55</v>
      </c>
      <c r="AH72" s="230"/>
      <c r="AI72" s="230"/>
      <c r="AJ72" s="231"/>
      <c r="AK72" s="229"/>
      <c r="AL72" s="230"/>
      <c r="AM72" s="230"/>
      <c r="AN72" s="231"/>
      <c r="AO72" s="229" t="s">
        <v>55</v>
      </c>
      <c r="AP72" s="230"/>
      <c r="AQ72" s="230"/>
      <c r="AR72" s="231"/>
      <c r="AS72" s="229" t="s">
        <v>55</v>
      </c>
      <c r="AT72" s="230"/>
      <c r="AU72" s="230"/>
      <c r="AV72" s="231"/>
      <c r="AW72" s="229"/>
      <c r="AX72" s="230"/>
      <c r="AY72" s="230"/>
      <c r="AZ72" s="267"/>
      <c r="BA72" s="44"/>
      <c r="BB72" s="44"/>
      <c r="BC72" s="44"/>
      <c r="BD72" s="44"/>
      <c r="BE72" s="44"/>
      <c r="BF72" s="44"/>
      <c r="BG72" s="45"/>
      <c r="BH72" s="45"/>
    </row>
    <row r="73" spans="2:52" s="27" customFormat="1" ht="15" customHeight="1" hidden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</row>
    <row r="74" spans="1:52" s="27" customFormat="1" ht="18" customHeight="1" hidden="1">
      <c r="A74" s="33"/>
      <c r="B74" s="161" t="s">
        <v>162</v>
      </c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</row>
    <row r="75" spans="2:62" s="27" customFormat="1" ht="7.5" customHeight="1" hidden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3"/>
      <c r="BB75" s="33"/>
      <c r="BC75" s="33"/>
      <c r="BD75" s="33"/>
      <c r="BE75" s="33"/>
      <c r="BF75" s="33"/>
      <c r="BG75" s="33"/>
      <c r="BH75" s="33"/>
      <c r="BI75" s="33"/>
      <c r="BJ75" s="33"/>
    </row>
    <row r="76" spans="1:60" s="37" customFormat="1" ht="35.25" customHeight="1" hidden="1">
      <c r="A76" s="35"/>
      <c r="B76" s="139" t="s">
        <v>3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40"/>
      <c r="O76" s="148" t="s">
        <v>14</v>
      </c>
      <c r="P76" s="140"/>
      <c r="Q76" s="90" t="s">
        <v>77</v>
      </c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2"/>
      <c r="AC76" s="90" t="s">
        <v>12</v>
      </c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2"/>
      <c r="AO76" s="90" t="s">
        <v>13</v>
      </c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36"/>
      <c r="BB76" s="36"/>
      <c r="BC76" s="36"/>
      <c r="BD76" s="36"/>
      <c r="BE76" s="36"/>
      <c r="BF76" s="36"/>
      <c r="BG76" s="35"/>
      <c r="BH76" s="35"/>
    </row>
    <row r="77" spans="1:60" s="37" customFormat="1" ht="79.5" customHeight="1" hidden="1">
      <c r="A77" s="35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2"/>
      <c r="O77" s="152"/>
      <c r="P77" s="142"/>
      <c r="Q77" s="90" t="s">
        <v>15</v>
      </c>
      <c r="R77" s="91"/>
      <c r="S77" s="91"/>
      <c r="T77" s="92"/>
      <c r="U77" s="90" t="s">
        <v>16</v>
      </c>
      <c r="V77" s="91"/>
      <c r="W77" s="91"/>
      <c r="X77" s="92"/>
      <c r="Y77" s="90" t="s">
        <v>17</v>
      </c>
      <c r="Z77" s="91"/>
      <c r="AA77" s="91"/>
      <c r="AB77" s="92"/>
      <c r="AC77" s="90" t="s">
        <v>15</v>
      </c>
      <c r="AD77" s="91"/>
      <c r="AE77" s="91"/>
      <c r="AF77" s="92"/>
      <c r="AG77" s="90" t="s">
        <v>16</v>
      </c>
      <c r="AH77" s="91"/>
      <c r="AI77" s="91"/>
      <c r="AJ77" s="92"/>
      <c r="AK77" s="90" t="s">
        <v>17</v>
      </c>
      <c r="AL77" s="91"/>
      <c r="AM77" s="91"/>
      <c r="AN77" s="92"/>
      <c r="AO77" s="90" t="s">
        <v>15</v>
      </c>
      <c r="AP77" s="91"/>
      <c r="AQ77" s="91"/>
      <c r="AR77" s="92"/>
      <c r="AS77" s="90" t="s">
        <v>16</v>
      </c>
      <c r="AT77" s="91"/>
      <c r="AU77" s="91"/>
      <c r="AV77" s="92"/>
      <c r="AW77" s="90" t="s">
        <v>17</v>
      </c>
      <c r="AX77" s="91"/>
      <c r="AY77" s="91"/>
      <c r="AZ77" s="91"/>
      <c r="BA77" s="38"/>
      <c r="BB77" s="38"/>
      <c r="BC77" s="38"/>
      <c r="BD77" s="36"/>
      <c r="BE77" s="36"/>
      <c r="BF77" s="36"/>
      <c r="BG77" s="35"/>
      <c r="BH77" s="35"/>
    </row>
    <row r="78" spans="2:60" s="40" customFormat="1" ht="13.5" customHeight="1" hidden="1" thickBot="1">
      <c r="B78" s="223">
        <v>1</v>
      </c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08"/>
      <c r="O78" s="224">
        <v>2</v>
      </c>
      <c r="P78" s="225"/>
      <c r="Q78" s="226">
        <v>3</v>
      </c>
      <c r="R78" s="227"/>
      <c r="S78" s="227"/>
      <c r="T78" s="228"/>
      <c r="U78" s="226">
        <v>4</v>
      </c>
      <c r="V78" s="227"/>
      <c r="W78" s="227"/>
      <c r="X78" s="228"/>
      <c r="Y78" s="226">
        <v>5</v>
      </c>
      <c r="Z78" s="227"/>
      <c r="AA78" s="227"/>
      <c r="AB78" s="228"/>
      <c r="AC78" s="226">
        <v>6</v>
      </c>
      <c r="AD78" s="227"/>
      <c r="AE78" s="227"/>
      <c r="AF78" s="228"/>
      <c r="AG78" s="226">
        <v>7</v>
      </c>
      <c r="AH78" s="227"/>
      <c r="AI78" s="227"/>
      <c r="AJ78" s="228"/>
      <c r="AK78" s="226">
        <v>8</v>
      </c>
      <c r="AL78" s="227"/>
      <c r="AM78" s="227"/>
      <c r="AN78" s="228"/>
      <c r="AO78" s="226">
        <v>9</v>
      </c>
      <c r="AP78" s="227"/>
      <c r="AQ78" s="227"/>
      <c r="AR78" s="228"/>
      <c r="AS78" s="226">
        <v>10</v>
      </c>
      <c r="AT78" s="227"/>
      <c r="AU78" s="227"/>
      <c r="AV78" s="228"/>
      <c r="AW78" s="226">
        <v>11</v>
      </c>
      <c r="AX78" s="227"/>
      <c r="AY78" s="227"/>
      <c r="AZ78" s="227"/>
      <c r="BA78" s="29"/>
      <c r="BB78" s="29"/>
      <c r="BC78" s="29"/>
      <c r="BD78" s="29"/>
      <c r="BE78" s="29"/>
      <c r="BF78" s="29"/>
      <c r="BG78" s="39"/>
      <c r="BH78" s="39"/>
    </row>
    <row r="79" spans="1:60" s="37" customFormat="1" ht="18" customHeight="1" hidden="1">
      <c r="A79" s="35"/>
      <c r="B79" s="239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1"/>
      <c r="O79" s="233" t="s">
        <v>56</v>
      </c>
      <c r="P79" s="234"/>
      <c r="Q79" s="187"/>
      <c r="R79" s="188"/>
      <c r="S79" s="188"/>
      <c r="T79" s="189"/>
      <c r="U79" s="187"/>
      <c r="V79" s="188"/>
      <c r="W79" s="188"/>
      <c r="X79" s="189"/>
      <c r="Y79" s="187"/>
      <c r="Z79" s="188"/>
      <c r="AA79" s="188"/>
      <c r="AB79" s="189"/>
      <c r="AC79" s="187"/>
      <c r="AD79" s="188"/>
      <c r="AE79" s="188"/>
      <c r="AF79" s="189"/>
      <c r="AG79" s="187"/>
      <c r="AH79" s="188"/>
      <c r="AI79" s="188"/>
      <c r="AJ79" s="189"/>
      <c r="AK79" s="187"/>
      <c r="AL79" s="188"/>
      <c r="AM79" s="188"/>
      <c r="AN79" s="189"/>
      <c r="AO79" s="187"/>
      <c r="AP79" s="188"/>
      <c r="AQ79" s="188"/>
      <c r="AR79" s="189"/>
      <c r="AS79" s="187"/>
      <c r="AT79" s="188"/>
      <c r="AU79" s="188"/>
      <c r="AV79" s="189"/>
      <c r="AW79" s="203"/>
      <c r="AX79" s="204"/>
      <c r="AY79" s="204"/>
      <c r="AZ79" s="205"/>
      <c r="BA79" s="41"/>
      <c r="BB79" s="41"/>
      <c r="BC79" s="41"/>
      <c r="BD79" s="41"/>
      <c r="BE79" s="41"/>
      <c r="BF79" s="41"/>
      <c r="BG79" s="35"/>
      <c r="BH79" s="35"/>
    </row>
    <row r="80" spans="1:60" s="37" customFormat="1" ht="18" customHeight="1" hidden="1">
      <c r="A80" s="35"/>
      <c r="B80" s="239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1"/>
      <c r="O80" s="242" t="s">
        <v>57</v>
      </c>
      <c r="P80" s="243"/>
      <c r="Q80" s="190"/>
      <c r="R80" s="191"/>
      <c r="S80" s="191"/>
      <c r="T80" s="192"/>
      <c r="U80" s="190"/>
      <c r="V80" s="191"/>
      <c r="W80" s="191"/>
      <c r="X80" s="192"/>
      <c r="Y80" s="190"/>
      <c r="Z80" s="191"/>
      <c r="AA80" s="191"/>
      <c r="AB80" s="192"/>
      <c r="AC80" s="190"/>
      <c r="AD80" s="191"/>
      <c r="AE80" s="191"/>
      <c r="AF80" s="192"/>
      <c r="AG80" s="190"/>
      <c r="AH80" s="191"/>
      <c r="AI80" s="191"/>
      <c r="AJ80" s="192"/>
      <c r="AK80" s="190"/>
      <c r="AL80" s="191"/>
      <c r="AM80" s="191"/>
      <c r="AN80" s="192"/>
      <c r="AO80" s="190"/>
      <c r="AP80" s="191"/>
      <c r="AQ80" s="191"/>
      <c r="AR80" s="192"/>
      <c r="AS80" s="190"/>
      <c r="AT80" s="191"/>
      <c r="AU80" s="191"/>
      <c r="AV80" s="192"/>
      <c r="AW80" s="90"/>
      <c r="AX80" s="91"/>
      <c r="AY80" s="91"/>
      <c r="AZ80" s="102"/>
      <c r="BA80" s="41"/>
      <c r="BB80" s="41"/>
      <c r="BC80" s="41"/>
      <c r="BD80" s="41"/>
      <c r="BE80" s="41"/>
      <c r="BF80" s="41"/>
      <c r="BG80" s="35"/>
      <c r="BH80" s="35"/>
    </row>
    <row r="81" spans="2:60" s="37" customFormat="1" ht="18" customHeight="1" hidden="1" thickBot="1">
      <c r="B81" s="244" t="s">
        <v>11</v>
      </c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6">
        <v>9000</v>
      </c>
      <c r="P81" s="247"/>
      <c r="Q81" s="229" t="s">
        <v>55</v>
      </c>
      <c r="R81" s="230"/>
      <c r="S81" s="230"/>
      <c r="T81" s="231"/>
      <c r="U81" s="229" t="s">
        <v>55</v>
      </c>
      <c r="V81" s="230"/>
      <c r="W81" s="230"/>
      <c r="X81" s="231"/>
      <c r="Y81" s="229"/>
      <c r="Z81" s="230"/>
      <c r="AA81" s="230"/>
      <c r="AB81" s="231"/>
      <c r="AC81" s="229" t="s">
        <v>55</v>
      </c>
      <c r="AD81" s="230"/>
      <c r="AE81" s="230"/>
      <c r="AF81" s="231"/>
      <c r="AG81" s="229" t="s">
        <v>55</v>
      </c>
      <c r="AH81" s="230"/>
      <c r="AI81" s="230"/>
      <c r="AJ81" s="231"/>
      <c r="AK81" s="229"/>
      <c r="AL81" s="230"/>
      <c r="AM81" s="230"/>
      <c r="AN81" s="231"/>
      <c r="AO81" s="229" t="s">
        <v>55</v>
      </c>
      <c r="AP81" s="230"/>
      <c r="AQ81" s="230"/>
      <c r="AR81" s="231"/>
      <c r="AS81" s="229" t="s">
        <v>55</v>
      </c>
      <c r="AT81" s="230"/>
      <c r="AU81" s="230"/>
      <c r="AV81" s="231"/>
      <c r="AW81" s="93"/>
      <c r="AX81" s="94"/>
      <c r="AY81" s="94"/>
      <c r="AZ81" s="104"/>
      <c r="BA81" s="46"/>
      <c r="BB81" s="46"/>
      <c r="BC81" s="46"/>
      <c r="BD81" s="46"/>
      <c r="BE81" s="46"/>
      <c r="BF81" s="46"/>
      <c r="BG81" s="35"/>
      <c r="BH81" s="35"/>
    </row>
    <row r="82" spans="2:52" s="27" customFormat="1" ht="15" customHeight="1" hidden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</row>
    <row r="83" spans="2:52" ht="15" customHeight="1" hidden="1">
      <c r="B83" s="161" t="s">
        <v>117</v>
      </c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</row>
    <row r="84" spans="2:52" ht="7.5" customHeight="1" hidden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60" s="37" customFormat="1" ht="35.25" customHeight="1" hidden="1">
      <c r="A85" s="35"/>
      <c r="B85" s="139" t="s">
        <v>3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40"/>
      <c r="O85" s="148" t="s">
        <v>14</v>
      </c>
      <c r="P85" s="140"/>
      <c r="Q85" s="90" t="s">
        <v>77</v>
      </c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2"/>
      <c r="AC85" s="90" t="s">
        <v>12</v>
      </c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2"/>
      <c r="AO85" s="90" t="s">
        <v>13</v>
      </c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36"/>
      <c r="BB85" s="36"/>
      <c r="BC85" s="36"/>
      <c r="BD85" s="36"/>
      <c r="BE85" s="36"/>
      <c r="BF85" s="36"/>
      <c r="BG85" s="35"/>
      <c r="BH85" s="35"/>
    </row>
    <row r="86" spans="1:60" s="37" customFormat="1" ht="80.25" customHeight="1" hidden="1">
      <c r="A86" s="35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2"/>
      <c r="O86" s="152"/>
      <c r="P86" s="142"/>
      <c r="Q86" s="90" t="s">
        <v>15</v>
      </c>
      <c r="R86" s="91"/>
      <c r="S86" s="91"/>
      <c r="T86" s="92"/>
      <c r="U86" s="90" t="s">
        <v>16</v>
      </c>
      <c r="V86" s="91"/>
      <c r="W86" s="91"/>
      <c r="X86" s="92"/>
      <c r="Y86" s="90" t="s">
        <v>17</v>
      </c>
      <c r="Z86" s="91"/>
      <c r="AA86" s="91"/>
      <c r="AB86" s="92"/>
      <c r="AC86" s="90" t="s">
        <v>15</v>
      </c>
      <c r="AD86" s="91"/>
      <c r="AE86" s="91"/>
      <c r="AF86" s="92"/>
      <c r="AG86" s="90" t="s">
        <v>16</v>
      </c>
      <c r="AH86" s="91"/>
      <c r="AI86" s="91"/>
      <c r="AJ86" s="92"/>
      <c r="AK86" s="90" t="s">
        <v>17</v>
      </c>
      <c r="AL86" s="91"/>
      <c r="AM86" s="91"/>
      <c r="AN86" s="92"/>
      <c r="AO86" s="90" t="s">
        <v>15</v>
      </c>
      <c r="AP86" s="91"/>
      <c r="AQ86" s="91"/>
      <c r="AR86" s="92"/>
      <c r="AS86" s="90" t="s">
        <v>16</v>
      </c>
      <c r="AT86" s="91"/>
      <c r="AU86" s="91"/>
      <c r="AV86" s="92"/>
      <c r="AW86" s="90" t="s">
        <v>17</v>
      </c>
      <c r="AX86" s="91"/>
      <c r="AY86" s="91"/>
      <c r="AZ86" s="91"/>
      <c r="BA86" s="38"/>
      <c r="BB86" s="38"/>
      <c r="BC86" s="38"/>
      <c r="BD86" s="36"/>
      <c r="BE86" s="36"/>
      <c r="BF86" s="36"/>
      <c r="BG86" s="35"/>
      <c r="BH86" s="35"/>
    </row>
    <row r="87" spans="2:60" s="37" customFormat="1" ht="15.75" customHeight="1" hidden="1" thickBot="1">
      <c r="B87" s="235">
        <v>1</v>
      </c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6"/>
      <c r="O87" s="237">
        <v>2</v>
      </c>
      <c r="P87" s="238"/>
      <c r="Q87" s="93">
        <v>3</v>
      </c>
      <c r="R87" s="94"/>
      <c r="S87" s="94"/>
      <c r="T87" s="95"/>
      <c r="U87" s="93">
        <v>4</v>
      </c>
      <c r="V87" s="94"/>
      <c r="W87" s="94"/>
      <c r="X87" s="95"/>
      <c r="Y87" s="93">
        <v>5</v>
      </c>
      <c r="Z87" s="94"/>
      <c r="AA87" s="94"/>
      <c r="AB87" s="95"/>
      <c r="AC87" s="93">
        <v>6</v>
      </c>
      <c r="AD87" s="94"/>
      <c r="AE87" s="94"/>
      <c r="AF87" s="95"/>
      <c r="AG87" s="93">
        <v>7</v>
      </c>
      <c r="AH87" s="94"/>
      <c r="AI87" s="94"/>
      <c r="AJ87" s="95"/>
      <c r="AK87" s="93">
        <v>8</v>
      </c>
      <c r="AL87" s="94"/>
      <c r="AM87" s="94"/>
      <c r="AN87" s="95"/>
      <c r="AO87" s="93">
        <v>9</v>
      </c>
      <c r="AP87" s="94"/>
      <c r="AQ87" s="94"/>
      <c r="AR87" s="95"/>
      <c r="AS87" s="93">
        <v>10</v>
      </c>
      <c r="AT87" s="94"/>
      <c r="AU87" s="94"/>
      <c r="AV87" s="95"/>
      <c r="AW87" s="93">
        <v>11</v>
      </c>
      <c r="AX87" s="94"/>
      <c r="AY87" s="94"/>
      <c r="AZ87" s="94"/>
      <c r="BA87" s="41"/>
      <c r="BB87" s="41"/>
      <c r="BC87" s="41"/>
      <c r="BD87" s="41"/>
      <c r="BE87" s="41"/>
      <c r="BF87" s="41"/>
      <c r="BG87" s="35"/>
      <c r="BH87" s="35"/>
    </row>
    <row r="88" spans="1:60" s="37" customFormat="1" ht="18" customHeight="1" hidden="1">
      <c r="A88" s="35"/>
      <c r="B88" s="239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1"/>
      <c r="O88" s="233" t="s">
        <v>56</v>
      </c>
      <c r="P88" s="234"/>
      <c r="Q88" s="187"/>
      <c r="R88" s="188"/>
      <c r="S88" s="188"/>
      <c r="T88" s="189"/>
      <c r="U88" s="187"/>
      <c r="V88" s="188"/>
      <c r="W88" s="188"/>
      <c r="X88" s="189"/>
      <c r="Y88" s="187"/>
      <c r="Z88" s="188"/>
      <c r="AA88" s="188"/>
      <c r="AB88" s="189"/>
      <c r="AC88" s="187"/>
      <c r="AD88" s="188"/>
      <c r="AE88" s="188"/>
      <c r="AF88" s="189"/>
      <c r="AG88" s="187"/>
      <c r="AH88" s="188"/>
      <c r="AI88" s="188"/>
      <c r="AJ88" s="189"/>
      <c r="AK88" s="187"/>
      <c r="AL88" s="188"/>
      <c r="AM88" s="188"/>
      <c r="AN88" s="189"/>
      <c r="AO88" s="187"/>
      <c r="AP88" s="188"/>
      <c r="AQ88" s="188"/>
      <c r="AR88" s="189"/>
      <c r="AS88" s="187"/>
      <c r="AT88" s="188"/>
      <c r="AU88" s="188"/>
      <c r="AV88" s="189"/>
      <c r="AW88" s="203"/>
      <c r="AX88" s="204"/>
      <c r="AY88" s="204"/>
      <c r="AZ88" s="205"/>
      <c r="BA88" s="41"/>
      <c r="BB88" s="41"/>
      <c r="BC88" s="41"/>
      <c r="BD88" s="41"/>
      <c r="BE88" s="41"/>
      <c r="BF88" s="41"/>
      <c r="BG88" s="35"/>
      <c r="BH88" s="35"/>
    </row>
    <row r="89" spans="1:60" s="37" customFormat="1" ht="18" customHeight="1" hidden="1">
      <c r="A89" s="35"/>
      <c r="B89" s="239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1"/>
      <c r="O89" s="242" t="s">
        <v>57</v>
      </c>
      <c r="P89" s="243"/>
      <c r="Q89" s="190"/>
      <c r="R89" s="191"/>
      <c r="S89" s="191"/>
      <c r="T89" s="192"/>
      <c r="U89" s="190"/>
      <c r="V89" s="191"/>
      <c r="W89" s="191"/>
      <c r="X89" s="192"/>
      <c r="Y89" s="190"/>
      <c r="Z89" s="191"/>
      <c r="AA89" s="191"/>
      <c r="AB89" s="192"/>
      <c r="AC89" s="190"/>
      <c r="AD89" s="191"/>
      <c r="AE89" s="191"/>
      <c r="AF89" s="192"/>
      <c r="AG89" s="190"/>
      <c r="AH89" s="191"/>
      <c r="AI89" s="191"/>
      <c r="AJ89" s="192"/>
      <c r="AK89" s="190"/>
      <c r="AL89" s="191"/>
      <c r="AM89" s="191"/>
      <c r="AN89" s="192"/>
      <c r="AO89" s="190"/>
      <c r="AP89" s="191"/>
      <c r="AQ89" s="191"/>
      <c r="AR89" s="192"/>
      <c r="AS89" s="190"/>
      <c r="AT89" s="191"/>
      <c r="AU89" s="191"/>
      <c r="AV89" s="192"/>
      <c r="AW89" s="90"/>
      <c r="AX89" s="91"/>
      <c r="AY89" s="91"/>
      <c r="AZ89" s="102"/>
      <c r="BA89" s="41"/>
      <c r="BB89" s="41"/>
      <c r="BC89" s="41"/>
      <c r="BD89" s="41"/>
      <c r="BE89" s="41"/>
      <c r="BF89" s="41"/>
      <c r="BG89" s="35"/>
      <c r="BH89" s="35"/>
    </row>
    <row r="90" spans="2:60" s="37" customFormat="1" ht="18" customHeight="1" hidden="1" thickBot="1">
      <c r="B90" s="244" t="s">
        <v>11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6">
        <v>9000</v>
      </c>
      <c r="P90" s="247"/>
      <c r="Q90" s="229" t="s">
        <v>55</v>
      </c>
      <c r="R90" s="230"/>
      <c r="S90" s="230"/>
      <c r="T90" s="231"/>
      <c r="U90" s="229" t="s">
        <v>55</v>
      </c>
      <c r="V90" s="230"/>
      <c r="W90" s="230"/>
      <c r="X90" s="231"/>
      <c r="Y90" s="229"/>
      <c r="Z90" s="230"/>
      <c r="AA90" s="230"/>
      <c r="AB90" s="231"/>
      <c r="AC90" s="229" t="s">
        <v>55</v>
      </c>
      <c r="AD90" s="230"/>
      <c r="AE90" s="230"/>
      <c r="AF90" s="231"/>
      <c r="AG90" s="229" t="s">
        <v>55</v>
      </c>
      <c r="AH90" s="230"/>
      <c r="AI90" s="230"/>
      <c r="AJ90" s="231"/>
      <c r="AK90" s="229"/>
      <c r="AL90" s="230"/>
      <c r="AM90" s="230"/>
      <c r="AN90" s="231"/>
      <c r="AO90" s="229" t="s">
        <v>55</v>
      </c>
      <c r="AP90" s="230"/>
      <c r="AQ90" s="230"/>
      <c r="AR90" s="231"/>
      <c r="AS90" s="229" t="s">
        <v>55</v>
      </c>
      <c r="AT90" s="230"/>
      <c r="AU90" s="230"/>
      <c r="AV90" s="231"/>
      <c r="AW90" s="93"/>
      <c r="AX90" s="94"/>
      <c r="AY90" s="94"/>
      <c r="AZ90" s="104"/>
      <c r="BA90" s="46"/>
      <c r="BB90" s="46"/>
      <c r="BC90" s="46"/>
      <c r="BD90" s="46"/>
      <c r="BE90" s="46"/>
      <c r="BF90" s="46"/>
      <c r="BG90" s="35"/>
      <c r="BH90" s="35"/>
    </row>
    <row r="91" spans="2:52" s="27" customFormat="1" ht="15" customHeight="1" hidden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</row>
    <row r="92" spans="2:52" ht="18" customHeight="1" hidden="1">
      <c r="B92" s="161" t="s">
        <v>95</v>
      </c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</row>
    <row r="93" spans="2:52" ht="7.5" customHeight="1" hidden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60" s="37" customFormat="1" ht="33" customHeight="1" hidden="1">
      <c r="A94" s="35"/>
      <c r="B94" s="139" t="s">
        <v>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40"/>
      <c r="O94" s="148" t="s">
        <v>14</v>
      </c>
      <c r="P94" s="140"/>
      <c r="Q94" s="90" t="s">
        <v>77</v>
      </c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2"/>
      <c r="AC94" s="90" t="s">
        <v>12</v>
      </c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2"/>
      <c r="AO94" s="90" t="s">
        <v>13</v>
      </c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36"/>
      <c r="BB94" s="36"/>
      <c r="BC94" s="36"/>
      <c r="BD94" s="36"/>
      <c r="BE94" s="36"/>
      <c r="BF94" s="36"/>
      <c r="BG94" s="35"/>
      <c r="BH94" s="35"/>
    </row>
    <row r="95" spans="1:60" s="37" customFormat="1" ht="81.75" customHeight="1" hidden="1">
      <c r="A95" s="35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2"/>
      <c r="O95" s="152"/>
      <c r="P95" s="142"/>
      <c r="Q95" s="90" t="s">
        <v>15</v>
      </c>
      <c r="R95" s="91"/>
      <c r="S95" s="91"/>
      <c r="T95" s="92"/>
      <c r="U95" s="90" t="s">
        <v>16</v>
      </c>
      <c r="V95" s="91"/>
      <c r="W95" s="91"/>
      <c r="X95" s="92"/>
      <c r="Y95" s="90" t="s">
        <v>17</v>
      </c>
      <c r="Z95" s="91"/>
      <c r="AA95" s="91"/>
      <c r="AB95" s="92"/>
      <c r="AC95" s="90" t="s">
        <v>15</v>
      </c>
      <c r="AD95" s="91"/>
      <c r="AE95" s="91"/>
      <c r="AF95" s="92"/>
      <c r="AG95" s="90" t="s">
        <v>16</v>
      </c>
      <c r="AH95" s="91"/>
      <c r="AI95" s="91"/>
      <c r="AJ95" s="92"/>
      <c r="AK95" s="90" t="s">
        <v>17</v>
      </c>
      <c r="AL95" s="91"/>
      <c r="AM95" s="91"/>
      <c r="AN95" s="92"/>
      <c r="AO95" s="90" t="s">
        <v>15</v>
      </c>
      <c r="AP95" s="91"/>
      <c r="AQ95" s="91"/>
      <c r="AR95" s="92"/>
      <c r="AS95" s="90" t="s">
        <v>16</v>
      </c>
      <c r="AT95" s="91"/>
      <c r="AU95" s="91"/>
      <c r="AV95" s="92"/>
      <c r="AW95" s="90" t="s">
        <v>17</v>
      </c>
      <c r="AX95" s="91"/>
      <c r="AY95" s="91"/>
      <c r="AZ95" s="91"/>
      <c r="BA95" s="38"/>
      <c r="BB95" s="38"/>
      <c r="BC95" s="38"/>
      <c r="BD95" s="36"/>
      <c r="BE95" s="36"/>
      <c r="BF95" s="36"/>
      <c r="BG95" s="35"/>
      <c r="BH95" s="35"/>
    </row>
    <row r="96" spans="2:60" s="37" customFormat="1" ht="15.75" customHeight="1" hidden="1" thickBot="1">
      <c r="B96" s="235">
        <v>1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6"/>
      <c r="O96" s="237">
        <v>2</v>
      </c>
      <c r="P96" s="238"/>
      <c r="Q96" s="93">
        <v>3</v>
      </c>
      <c r="R96" s="94"/>
      <c r="S96" s="94"/>
      <c r="T96" s="95"/>
      <c r="U96" s="93">
        <v>4</v>
      </c>
      <c r="V96" s="94"/>
      <c r="W96" s="94"/>
      <c r="X96" s="95"/>
      <c r="Y96" s="93">
        <v>5</v>
      </c>
      <c r="Z96" s="94"/>
      <c r="AA96" s="94"/>
      <c r="AB96" s="95"/>
      <c r="AC96" s="93">
        <v>6</v>
      </c>
      <c r="AD96" s="94"/>
      <c r="AE96" s="94"/>
      <c r="AF96" s="95"/>
      <c r="AG96" s="93">
        <v>7</v>
      </c>
      <c r="AH96" s="94"/>
      <c r="AI96" s="94"/>
      <c r="AJ96" s="95"/>
      <c r="AK96" s="93">
        <v>8</v>
      </c>
      <c r="AL96" s="94"/>
      <c r="AM96" s="94"/>
      <c r="AN96" s="95"/>
      <c r="AO96" s="93">
        <v>9</v>
      </c>
      <c r="AP96" s="94"/>
      <c r="AQ96" s="94"/>
      <c r="AR96" s="95"/>
      <c r="AS96" s="93">
        <v>10</v>
      </c>
      <c r="AT96" s="94"/>
      <c r="AU96" s="94"/>
      <c r="AV96" s="95"/>
      <c r="AW96" s="93">
        <v>11</v>
      </c>
      <c r="AX96" s="94"/>
      <c r="AY96" s="94"/>
      <c r="AZ96" s="94"/>
      <c r="BA96" s="41"/>
      <c r="BB96" s="41"/>
      <c r="BC96" s="41"/>
      <c r="BD96" s="41"/>
      <c r="BE96" s="41"/>
      <c r="BF96" s="41"/>
      <c r="BG96" s="35"/>
      <c r="BH96" s="35"/>
    </row>
    <row r="97" spans="1:60" s="37" customFormat="1" ht="18" customHeight="1" hidden="1">
      <c r="A97" s="35"/>
      <c r="B97" s="239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1"/>
      <c r="O97" s="233" t="s">
        <v>56</v>
      </c>
      <c r="P97" s="234"/>
      <c r="Q97" s="187"/>
      <c r="R97" s="188"/>
      <c r="S97" s="188"/>
      <c r="T97" s="189"/>
      <c r="U97" s="187"/>
      <c r="V97" s="188"/>
      <c r="W97" s="188"/>
      <c r="X97" s="189"/>
      <c r="Y97" s="187"/>
      <c r="Z97" s="188"/>
      <c r="AA97" s="188"/>
      <c r="AB97" s="189"/>
      <c r="AC97" s="187"/>
      <c r="AD97" s="188"/>
      <c r="AE97" s="188"/>
      <c r="AF97" s="189"/>
      <c r="AG97" s="187"/>
      <c r="AH97" s="188"/>
      <c r="AI97" s="188"/>
      <c r="AJ97" s="189"/>
      <c r="AK97" s="187"/>
      <c r="AL97" s="188"/>
      <c r="AM97" s="188"/>
      <c r="AN97" s="189"/>
      <c r="AO97" s="187"/>
      <c r="AP97" s="188"/>
      <c r="AQ97" s="188"/>
      <c r="AR97" s="189"/>
      <c r="AS97" s="187"/>
      <c r="AT97" s="188"/>
      <c r="AU97" s="188"/>
      <c r="AV97" s="189"/>
      <c r="AW97" s="203"/>
      <c r="AX97" s="204"/>
      <c r="AY97" s="204"/>
      <c r="AZ97" s="205"/>
      <c r="BA97" s="41"/>
      <c r="BB97" s="41"/>
      <c r="BC97" s="41"/>
      <c r="BD97" s="41"/>
      <c r="BE97" s="41"/>
      <c r="BF97" s="41"/>
      <c r="BG97" s="35"/>
      <c r="BH97" s="35"/>
    </row>
    <row r="98" spans="1:60" s="37" customFormat="1" ht="18" customHeight="1" hidden="1">
      <c r="A98" s="35"/>
      <c r="B98" s="239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1"/>
      <c r="O98" s="242" t="s">
        <v>57</v>
      </c>
      <c r="P98" s="243"/>
      <c r="Q98" s="190"/>
      <c r="R98" s="191"/>
      <c r="S98" s="191"/>
      <c r="T98" s="192"/>
      <c r="U98" s="190"/>
      <c r="V98" s="191"/>
      <c r="W98" s="191"/>
      <c r="X98" s="192"/>
      <c r="Y98" s="190"/>
      <c r="Z98" s="191"/>
      <c r="AA98" s="191"/>
      <c r="AB98" s="192"/>
      <c r="AC98" s="190"/>
      <c r="AD98" s="191"/>
      <c r="AE98" s="191"/>
      <c r="AF98" s="192"/>
      <c r="AG98" s="190"/>
      <c r="AH98" s="191"/>
      <c r="AI98" s="191"/>
      <c r="AJ98" s="192"/>
      <c r="AK98" s="190"/>
      <c r="AL98" s="191"/>
      <c r="AM98" s="191"/>
      <c r="AN98" s="192"/>
      <c r="AO98" s="190"/>
      <c r="AP98" s="191"/>
      <c r="AQ98" s="191"/>
      <c r="AR98" s="192"/>
      <c r="AS98" s="190"/>
      <c r="AT98" s="191"/>
      <c r="AU98" s="191"/>
      <c r="AV98" s="192"/>
      <c r="AW98" s="90"/>
      <c r="AX98" s="91"/>
      <c r="AY98" s="91"/>
      <c r="AZ98" s="102"/>
      <c r="BA98" s="41"/>
      <c r="BB98" s="41"/>
      <c r="BC98" s="41"/>
      <c r="BD98" s="41"/>
      <c r="BE98" s="41"/>
      <c r="BF98" s="41"/>
      <c r="BG98" s="35"/>
      <c r="BH98" s="35"/>
    </row>
    <row r="99" spans="2:60" s="37" customFormat="1" ht="18" customHeight="1" hidden="1" thickBot="1">
      <c r="B99" s="244" t="s">
        <v>11</v>
      </c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6">
        <v>9000</v>
      </c>
      <c r="P99" s="247"/>
      <c r="Q99" s="229" t="s">
        <v>55</v>
      </c>
      <c r="R99" s="230"/>
      <c r="S99" s="230"/>
      <c r="T99" s="231"/>
      <c r="U99" s="229" t="s">
        <v>55</v>
      </c>
      <c r="V99" s="230"/>
      <c r="W99" s="230"/>
      <c r="X99" s="231"/>
      <c r="Y99" s="229"/>
      <c r="Z99" s="230"/>
      <c r="AA99" s="230"/>
      <c r="AB99" s="231"/>
      <c r="AC99" s="229" t="s">
        <v>55</v>
      </c>
      <c r="AD99" s="230"/>
      <c r="AE99" s="230"/>
      <c r="AF99" s="231"/>
      <c r="AG99" s="229" t="s">
        <v>55</v>
      </c>
      <c r="AH99" s="230"/>
      <c r="AI99" s="230"/>
      <c r="AJ99" s="231"/>
      <c r="AK99" s="229"/>
      <c r="AL99" s="230"/>
      <c r="AM99" s="230"/>
      <c r="AN99" s="231"/>
      <c r="AO99" s="229" t="s">
        <v>55</v>
      </c>
      <c r="AP99" s="230"/>
      <c r="AQ99" s="230"/>
      <c r="AR99" s="231"/>
      <c r="AS99" s="229" t="s">
        <v>55</v>
      </c>
      <c r="AT99" s="230"/>
      <c r="AU99" s="230"/>
      <c r="AV99" s="231"/>
      <c r="AW99" s="93"/>
      <c r="AX99" s="94"/>
      <c r="AY99" s="94"/>
      <c r="AZ99" s="104"/>
      <c r="BA99" s="46"/>
      <c r="BB99" s="46"/>
      <c r="BC99" s="46"/>
      <c r="BD99" s="46"/>
      <c r="BE99" s="46"/>
      <c r="BF99" s="46"/>
      <c r="BG99" s="35"/>
      <c r="BH99" s="35"/>
    </row>
    <row r="100" spans="2:52" s="27" customFormat="1" ht="15" customHeight="1" hidden="1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1:52" s="27" customFormat="1" ht="33" customHeight="1" hidden="1">
      <c r="A101" s="33"/>
      <c r="B101" s="136" t="s">
        <v>115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</row>
    <row r="102" spans="2:62" s="27" customFormat="1" ht="7.5" customHeight="1" hidden="1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</row>
    <row r="103" spans="1:60" s="37" customFormat="1" ht="34.5" customHeight="1" hidden="1">
      <c r="A103" s="35"/>
      <c r="B103" s="92" t="s">
        <v>3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9" t="s">
        <v>14</v>
      </c>
      <c r="P103" s="140"/>
      <c r="Q103" s="90" t="s">
        <v>18</v>
      </c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2"/>
      <c r="AC103" s="90" t="s">
        <v>19</v>
      </c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2"/>
      <c r="AO103" s="90" t="s">
        <v>82</v>
      </c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36"/>
      <c r="BB103" s="36"/>
      <c r="BC103" s="36"/>
      <c r="BD103" s="36"/>
      <c r="BE103" s="36"/>
      <c r="BF103" s="36"/>
      <c r="BG103" s="35"/>
      <c r="BH103" s="35"/>
    </row>
    <row r="104" spans="1:60" s="37" customFormat="1" ht="67.5" customHeight="1" hidden="1">
      <c r="A104" s="35"/>
      <c r="B104" s="92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41"/>
      <c r="P104" s="142"/>
      <c r="Q104" s="90" t="s">
        <v>76</v>
      </c>
      <c r="R104" s="91"/>
      <c r="S104" s="91"/>
      <c r="T104" s="92"/>
      <c r="U104" s="90" t="s">
        <v>44</v>
      </c>
      <c r="V104" s="91"/>
      <c r="W104" s="91"/>
      <c r="X104" s="92"/>
      <c r="Y104" s="90" t="s">
        <v>45</v>
      </c>
      <c r="Z104" s="91"/>
      <c r="AA104" s="91"/>
      <c r="AB104" s="92"/>
      <c r="AC104" s="90" t="s">
        <v>76</v>
      </c>
      <c r="AD104" s="91"/>
      <c r="AE104" s="91"/>
      <c r="AF104" s="92"/>
      <c r="AG104" s="90" t="s">
        <v>44</v>
      </c>
      <c r="AH104" s="91"/>
      <c r="AI104" s="91"/>
      <c r="AJ104" s="92"/>
      <c r="AK104" s="90" t="s">
        <v>45</v>
      </c>
      <c r="AL104" s="91"/>
      <c r="AM104" s="91"/>
      <c r="AN104" s="92"/>
      <c r="AO104" s="90" t="s">
        <v>76</v>
      </c>
      <c r="AP104" s="91"/>
      <c r="AQ104" s="91"/>
      <c r="AR104" s="92"/>
      <c r="AS104" s="90" t="s">
        <v>44</v>
      </c>
      <c r="AT104" s="91"/>
      <c r="AU104" s="91"/>
      <c r="AV104" s="92"/>
      <c r="AW104" s="90" t="s">
        <v>45</v>
      </c>
      <c r="AX104" s="91"/>
      <c r="AY104" s="91"/>
      <c r="AZ104" s="91"/>
      <c r="BA104" s="38"/>
      <c r="BB104" s="38"/>
      <c r="BC104" s="38"/>
      <c r="BD104" s="36"/>
      <c r="BE104" s="36"/>
      <c r="BF104" s="36"/>
      <c r="BG104" s="35"/>
      <c r="BH104" s="35"/>
    </row>
    <row r="105" spans="1:60" s="40" customFormat="1" ht="17.25" customHeight="1" hidden="1" thickBot="1">
      <c r="A105" s="39"/>
      <c r="B105" s="208">
        <v>1</v>
      </c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6">
        <v>2</v>
      </c>
      <c r="P105" s="207"/>
      <c r="Q105" s="200">
        <v>3</v>
      </c>
      <c r="R105" s="201"/>
      <c r="S105" s="201"/>
      <c r="T105" s="202"/>
      <c r="U105" s="200">
        <v>4</v>
      </c>
      <c r="V105" s="201"/>
      <c r="W105" s="201"/>
      <c r="X105" s="202"/>
      <c r="Y105" s="200">
        <v>5</v>
      </c>
      <c r="Z105" s="201"/>
      <c r="AA105" s="201"/>
      <c r="AB105" s="202"/>
      <c r="AC105" s="200">
        <v>6</v>
      </c>
      <c r="AD105" s="201"/>
      <c r="AE105" s="201"/>
      <c r="AF105" s="202"/>
      <c r="AG105" s="200">
        <v>7</v>
      </c>
      <c r="AH105" s="201"/>
      <c r="AI105" s="201"/>
      <c r="AJ105" s="202"/>
      <c r="AK105" s="200">
        <v>8</v>
      </c>
      <c r="AL105" s="201"/>
      <c r="AM105" s="201"/>
      <c r="AN105" s="202"/>
      <c r="AO105" s="200">
        <v>9</v>
      </c>
      <c r="AP105" s="201"/>
      <c r="AQ105" s="201"/>
      <c r="AR105" s="202"/>
      <c r="AS105" s="200">
        <v>10</v>
      </c>
      <c r="AT105" s="201"/>
      <c r="AU105" s="201"/>
      <c r="AV105" s="202"/>
      <c r="AW105" s="200">
        <v>11</v>
      </c>
      <c r="AX105" s="201"/>
      <c r="AY105" s="201"/>
      <c r="AZ105" s="201"/>
      <c r="BA105" s="29"/>
      <c r="BB105" s="29"/>
      <c r="BC105" s="29"/>
      <c r="BD105" s="29"/>
      <c r="BE105" s="29"/>
      <c r="BF105" s="29"/>
      <c r="BG105" s="39"/>
      <c r="BH105" s="39"/>
    </row>
    <row r="106" spans="1:60" s="37" customFormat="1" ht="53.25" customHeight="1" hidden="1">
      <c r="A106" s="35"/>
      <c r="B106" s="196" t="s">
        <v>85</v>
      </c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7"/>
      <c r="O106" s="198" t="s">
        <v>56</v>
      </c>
      <c r="P106" s="199"/>
      <c r="Q106" s="187" t="s">
        <v>55</v>
      </c>
      <c r="R106" s="188"/>
      <c r="S106" s="188"/>
      <c r="T106" s="189"/>
      <c r="U106" s="187" t="s">
        <v>55</v>
      </c>
      <c r="V106" s="188"/>
      <c r="W106" s="188"/>
      <c r="X106" s="189"/>
      <c r="Y106" s="187" t="s">
        <v>55</v>
      </c>
      <c r="Z106" s="188"/>
      <c r="AA106" s="188"/>
      <c r="AB106" s="189"/>
      <c r="AC106" s="187" t="s">
        <v>55</v>
      </c>
      <c r="AD106" s="188"/>
      <c r="AE106" s="188"/>
      <c r="AF106" s="189"/>
      <c r="AG106" s="187" t="s">
        <v>55</v>
      </c>
      <c r="AH106" s="188"/>
      <c r="AI106" s="188"/>
      <c r="AJ106" s="189"/>
      <c r="AK106" s="187" t="s">
        <v>55</v>
      </c>
      <c r="AL106" s="188"/>
      <c r="AM106" s="188"/>
      <c r="AN106" s="189"/>
      <c r="AO106" s="187"/>
      <c r="AP106" s="188"/>
      <c r="AQ106" s="188"/>
      <c r="AR106" s="189"/>
      <c r="AS106" s="187"/>
      <c r="AT106" s="188"/>
      <c r="AU106" s="188"/>
      <c r="AV106" s="189"/>
      <c r="AW106" s="203"/>
      <c r="AX106" s="204"/>
      <c r="AY106" s="204"/>
      <c r="AZ106" s="205"/>
      <c r="BA106" s="41"/>
      <c r="BB106" s="41"/>
      <c r="BC106" s="41"/>
      <c r="BD106" s="41"/>
      <c r="BE106" s="41"/>
      <c r="BF106" s="41"/>
      <c r="BG106" s="35"/>
      <c r="BH106" s="35"/>
    </row>
    <row r="107" spans="1:60" s="37" customFormat="1" ht="37.5" customHeight="1" hidden="1">
      <c r="A107" s="35"/>
      <c r="B107" s="183" t="s">
        <v>61</v>
      </c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4"/>
      <c r="O107" s="185" t="s">
        <v>71</v>
      </c>
      <c r="P107" s="186"/>
      <c r="Q107" s="190"/>
      <c r="R107" s="191"/>
      <c r="S107" s="191"/>
      <c r="T107" s="192"/>
      <c r="U107" s="190"/>
      <c r="V107" s="191"/>
      <c r="W107" s="191"/>
      <c r="X107" s="192"/>
      <c r="Y107" s="190"/>
      <c r="Z107" s="191"/>
      <c r="AA107" s="191"/>
      <c r="AB107" s="192"/>
      <c r="AC107" s="190"/>
      <c r="AD107" s="191"/>
      <c r="AE107" s="191"/>
      <c r="AF107" s="192"/>
      <c r="AG107" s="190"/>
      <c r="AH107" s="191"/>
      <c r="AI107" s="191"/>
      <c r="AJ107" s="192"/>
      <c r="AK107" s="190"/>
      <c r="AL107" s="191"/>
      <c r="AM107" s="191"/>
      <c r="AN107" s="192"/>
      <c r="AO107" s="190"/>
      <c r="AP107" s="191"/>
      <c r="AQ107" s="191"/>
      <c r="AR107" s="192"/>
      <c r="AS107" s="190"/>
      <c r="AT107" s="191"/>
      <c r="AU107" s="191"/>
      <c r="AV107" s="192"/>
      <c r="AW107" s="90"/>
      <c r="AX107" s="91"/>
      <c r="AY107" s="91"/>
      <c r="AZ107" s="102"/>
      <c r="BA107" s="41"/>
      <c r="BB107" s="41"/>
      <c r="BC107" s="41"/>
      <c r="BD107" s="41"/>
      <c r="BE107" s="41"/>
      <c r="BF107" s="41"/>
      <c r="BG107" s="35"/>
      <c r="BH107" s="35"/>
    </row>
    <row r="108" spans="1:52" ht="21.75" customHeight="1" hidden="1" thickBot="1">
      <c r="A108" s="35"/>
      <c r="B108" s="244" t="s">
        <v>11</v>
      </c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20">
        <v>9000</v>
      </c>
      <c r="P108" s="221"/>
      <c r="Q108" s="213" t="s">
        <v>55</v>
      </c>
      <c r="R108" s="213"/>
      <c r="S108" s="213"/>
      <c r="T108" s="213"/>
      <c r="U108" s="213" t="s">
        <v>55</v>
      </c>
      <c r="V108" s="213"/>
      <c r="W108" s="213"/>
      <c r="X108" s="213"/>
      <c r="Y108" s="213" t="s">
        <v>55</v>
      </c>
      <c r="Z108" s="213"/>
      <c r="AA108" s="213"/>
      <c r="AB108" s="213"/>
      <c r="AC108" s="213" t="s">
        <v>55</v>
      </c>
      <c r="AD108" s="213"/>
      <c r="AE108" s="213"/>
      <c r="AF108" s="213"/>
      <c r="AG108" s="213" t="s">
        <v>55</v>
      </c>
      <c r="AH108" s="213"/>
      <c r="AI108" s="213"/>
      <c r="AJ108" s="213"/>
      <c r="AK108" s="213" t="s">
        <v>55</v>
      </c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22"/>
    </row>
    <row r="109" spans="2:62" s="27" customFormat="1" ht="15" customHeight="1" hidden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</row>
    <row r="110" spans="1:52" s="27" customFormat="1" ht="18" customHeight="1" hidden="1">
      <c r="A110" s="33"/>
      <c r="B110" s="136" t="s">
        <v>116</v>
      </c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</row>
    <row r="111" spans="2:62" s="27" customFormat="1" ht="7.5" customHeight="1" hidden="1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</row>
    <row r="112" spans="1:60" s="37" customFormat="1" ht="34.5" customHeight="1" hidden="1">
      <c r="A112" s="35"/>
      <c r="B112" s="92" t="s">
        <v>3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9" t="s">
        <v>14</v>
      </c>
      <c r="P112" s="140"/>
      <c r="Q112" s="90" t="s">
        <v>25</v>
      </c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2"/>
      <c r="AC112" s="90" t="s">
        <v>83</v>
      </c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2"/>
      <c r="AO112" s="90" t="s">
        <v>20</v>
      </c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36"/>
      <c r="BB112" s="36"/>
      <c r="BC112" s="36"/>
      <c r="BD112" s="36"/>
      <c r="BE112" s="36"/>
      <c r="BF112" s="36"/>
      <c r="BG112" s="35"/>
      <c r="BH112" s="35"/>
    </row>
    <row r="113" spans="1:60" s="37" customFormat="1" ht="63" customHeight="1" hidden="1">
      <c r="A113" s="35"/>
      <c r="B113" s="92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41"/>
      <c r="P113" s="142"/>
      <c r="Q113" s="90" t="s">
        <v>76</v>
      </c>
      <c r="R113" s="91"/>
      <c r="S113" s="91"/>
      <c r="T113" s="92"/>
      <c r="U113" s="90" t="s">
        <v>44</v>
      </c>
      <c r="V113" s="91"/>
      <c r="W113" s="91"/>
      <c r="X113" s="92"/>
      <c r="Y113" s="90" t="s">
        <v>45</v>
      </c>
      <c r="Z113" s="91"/>
      <c r="AA113" s="91"/>
      <c r="AB113" s="92"/>
      <c r="AC113" s="90" t="s">
        <v>76</v>
      </c>
      <c r="AD113" s="91"/>
      <c r="AE113" s="91"/>
      <c r="AF113" s="92"/>
      <c r="AG113" s="90" t="s">
        <v>44</v>
      </c>
      <c r="AH113" s="91"/>
      <c r="AI113" s="91"/>
      <c r="AJ113" s="92"/>
      <c r="AK113" s="90" t="s">
        <v>45</v>
      </c>
      <c r="AL113" s="91"/>
      <c r="AM113" s="91"/>
      <c r="AN113" s="92"/>
      <c r="AO113" s="90" t="s">
        <v>76</v>
      </c>
      <c r="AP113" s="91"/>
      <c r="AQ113" s="91"/>
      <c r="AR113" s="92"/>
      <c r="AS113" s="90" t="s">
        <v>44</v>
      </c>
      <c r="AT113" s="91"/>
      <c r="AU113" s="91"/>
      <c r="AV113" s="92"/>
      <c r="AW113" s="90" t="s">
        <v>45</v>
      </c>
      <c r="AX113" s="91"/>
      <c r="AY113" s="91"/>
      <c r="AZ113" s="91"/>
      <c r="BA113" s="38"/>
      <c r="BB113" s="38"/>
      <c r="BC113" s="38"/>
      <c r="BD113" s="36"/>
      <c r="BE113" s="36"/>
      <c r="BF113" s="36"/>
      <c r="BG113" s="35"/>
      <c r="BH113" s="35"/>
    </row>
    <row r="114" spans="1:60" s="37" customFormat="1" ht="15.75" customHeight="1" hidden="1" thickBot="1">
      <c r="A114" s="35"/>
      <c r="B114" s="239">
        <v>1</v>
      </c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35">
        <v>2</v>
      </c>
      <c r="P114" s="236"/>
      <c r="Q114" s="148">
        <v>3</v>
      </c>
      <c r="R114" s="139"/>
      <c r="S114" s="139"/>
      <c r="T114" s="140"/>
      <c r="U114" s="148">
        <v>4</v>
      </c>
      <c r="V114" s="139"/>
      <c r="W114" s="139"/>
      <c r="X114" s="140"/>
      <c r="Y114" s="148">
        <v>5</v>
      </c>
      <c r="Z114" s="139"/>
      <c r="AA114" s="139"/>
      <c r="AB114" s="140"/>
      <c r="AC114" s="148">
        <v>6</v>
      </c>
      <c r="AD114" s="139"/>
      <c r="AE114" s="139"/>
      <c r="AF114" s="140"/>
      <c r="AG114" s="148">
        <v>7</v>
      </c>
      <c r="AH114" s="139"/>
      <c r="AI114" s="139"/>
      <c r="AJ114" s="140"/>
      <c r="AK114" s="148">
        <v>8</v>
      </c>
      <c r="AL114" s="139"/>
      <c r="AM114" s="139"/>
      <c r="AN114" s="140"/>
      <c r="AO114" s="148">
        <v>9</v>
      </c>
      <c r="AP114" s="139"/>
      <c r="AQ114" s="139"/>
      <c r="AR114" s="140"/>
      <c r="AS114" s="148">
        <v>10</v>
      </c>
      <c r="AT114" s="139"/>
      <c r="AU114" s="139"/>
      <c r="AV114" s="140"/>
      <c r="AW114" s="148">
        <v>11</v>
      </c>
      <c r="AX114" s="139"/>
      <c r="AY114" s="139"/>
      <c r="AZ114" s="139"/>
      <c r="BA114" s="41"/>
      <c r="BB114" s="41"/>
      <c r="BC114" s="41"/>
      <c r="BD114" s="41"/>
      <c r="BE114" s="41"/>
      <c r="BF114" s="41"/>
      <c r="BG114" s="35"/>
      <c r="BH114" s="35"/>
    </row>
    <row r="115" spans="1:60" s="37" customFormat="1" ht="50.25" customHeight="1" hidden="1">
      <c r="A115" s="35"/>
      <c r="B115" s="268" t="s">
        <v>84</v>
      </c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9"/>
      <c r="O115" s="198" t="s">
        <v>56</v>
      </c>
      <c r="P115" s="199"/>
      <c r="Q115" s="187" t="s">
        <v>55</v>
      </c>
      <c r="R115" s="188"/>
      <c r="S115" s="188"/>
      <c r="T115" s="189"/>
      <c r="U115" s="187" t="s">
        <v>55</v>
      </c>
      <c r="V115" s="188"/>
      <c r="W115" s="188"/>
      <c r="X115" s="189"/>
      <c r="Y115" s="187" t="s">
        <v>55</v>
      </c>
      <c r="Z115" s="188"/>
      <c r="AA115" s="188"/>
      <c r="AB115" s="189"/>
      <c r="AC115" s="187" t="s">
        <v>55</v>
      </c>
      <c r="AD115" s="188"/>
      <c r="AE115" s="188"/>
      <c r="AF115" s="189"/>
      <c r="AG115" s="187" t="s">
        <v>55</v>
      </c>
      <c r="AH115" s="188"/>
      <c r="AI115" s="188"/>
      <c r="AJ115" s="189"/>
      <c r="AK115" s="187" t="s">
        <v>55</v>
      </c>
      <c r="AL115" s="188"/>
      <c r="AM115" s="188"/>
      <c r="AN115" s="189"/>
      <c r="AO115" s="187"/>
      <c r="AP115" s="188"/>
      <c r="AQ115" s="188"/>
      <c r="AR115" s="189"/>
      <c r="AS115" s="187"/>
      <c r="AT115" s="188"/>
      <c r="AU115" s="188"/>
      <c r="AV115" s="189"/>
      <c r="AW115" s="203"/>
      <c r="AX115" s="204"/>
      <c r="AY115" s="204"/>
      <c r="AZ115" s="205"/>
      <c r="BA115" s="41"/>
      <c r="BB115" s="41"/>
      <c r="BC115" s="41"/>
      <c r="BD115" s="41"/>
      <c r="BE115" s="41"/>
      <c r="BF115" s="41"/>
      <c r="BG115" s="35"/>
      <c r="BH115" s="35"/>
    </row>
    <row r="116" spans="1:60" s="37" customFormat="1" ht="34.5" customHeight="1" hidden="1">
      <c r="A116" s="35"/>
      <c r="B116" s="183" t="s">
        <v>61</v>
      </c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4"/>
      <c r="O116" s="185" t="s">
        <v>71</v>
      </c>
      <c r="P116" s="186"/>
      <c r="Q116" s="190"/>
      <c r="R116" s="191"/>
      <c r="S116" s="191"/>
      <c r="T116" s="192"/>
      <c r="U116" s="190"/>
      <c r="V116" s="191"/>
      <c r="W116" s="191"/>
      <c r="X116" s="192"/>
      <c r="Y116" s="190"/>
      <c r="Z116" s="191"/>
      <c r="AA116" s="191"/>
      <c r="AB116" s="192"/>
      <c r="AC116" s="190"/>
      <c r="AD116" s="191"/>
      <c r="AE116" s="191"/>
      <c r="AF116" s="192"/>
      <c r="AG116" s="190"/>
      <c r="AH116" s="191"/>
      <c r="AI116" s="191"/>
      <c r="AJ116" s="192"/>
      <c r="AK116" s="190"/>
      <c r="AL116" s="191"/>
      <c r="AM116" s="191"/>
      <c r="AN116" s="192"/>
      <c r="AO116" s="190"/>
      <c r="AP116" s="191"/>
      <c r="AQ116" s="191"/>
      <c r="AR116" s="192"/>
      <c r="AS116" s="190"/>
      <c r="AT116" s="191"/>
      <c r="AU116" s="191"/>
      <c r="AV116" s="192"/>
      <c r="AW116" s="90"/>
      <c r="AX116" s="91"/>
      <c r="AY116" s="91"/>
      <c r="AZ116" s="102"/>
      <c r="BA116" s="41"/>
      <c r="BB116" s="41"/>
      <c r="BC116" s="41"/>
      <c r="BD116" s="41"/>
      <c r="BE116" s="41"/>
      <c r="BF116" s="41"/>
      <c r="BG116" s="35"/>
      <c r="BH116" s="35"/>
    </row>
    <row r="117" spans="1:52" ht="18" customHeight="1" hidden="1" thickBot="1">
      <c r="A117" s="35"/>
      <c r="B117" s="244" t="s">
        <v>11</v>
      </c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20">
        <v>9000</v>
      </c>
      <c r="P117" s="221"/>
      <c r="Q117" s="213" t="s">
        <v>55</v>
      </c>
      <c r="R117" s="213"/>
      <c r="S117" s="213"/>
      <c r="T117" s="213"/>
      <c r="U117" s="213" t="s">
        <v>55</v>
      </c>
      <c r="V117" s="213"/>
      <c r="W117" s="213"/>
      <c r="X117" s="213"/>
      <c r="Y117" s="213" t="s">
        <v>55</v>
      </c>
      <c r="Z117" s="213"/>
      <c r="AA117" s="213"/>
      <c r="AB117" s="213"/>
      <c r="AC117" s="213" t="s">
        <v>55</v>
      </c>
      <c r="AD117" s="213"/>
      <c r="AE117" s="213"/>
      <c r="AF117" s="213"/>
      <c r="AG117" s="213" t="s">
        <v>55</v>
      </c>
      <c r="AH117" s="213"/>
      <c r="AI117" s="213"/>
      <c r="AJ117" s="213"/>
      <c r="AK117" s="213" t="s">
        <v>55</v>
      </c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22"/>
    </row>
    <row r="118" ht="15" customHeight="1" hidden="1"/>
    <row r="119" spans="1:52" s="27" customFormat="1" ht="18" customHeight="1" hidden="1">
      <c r="A119" s="33"/>
      <c r="B119" s="136" t="s">
        <v>96</v>
      </c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</row>
    <row r="120" spans="2:62" s="27" customFormat="1" ht="7.5" customHeight="1" hidden="1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</row>
    <row r="121" spans="1:60" s="37" customFormat="1" ht="39.75" customHeight="1" hidden="1">
      <c r="A121" s="35"/>
      <c r="B121" s="92" t="s">
        <v>3</v>
      </c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9" t="s">
        <v>14</v>
      </c>
      <c r="P121" s="140"/>
      <c r="Q121" s="90" t="s">
        <v>26</v>
      </c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2"/>
      <c r="AC121" s="90" t="s">
        <v>27</v>
      </c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2"/>
      <c r="AO121" s="90" t="s">
        <v>20</v>
      </c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36"/>
      <c r="BB121" s="36"/>
      <c r="BC121" s="36"/>
      <c r="BD121" s="36"/>
      <c r="BE121" s="36"/>
      <c r="BF121" s="36"/>
      <c r="BG121" s="35"/>
      <c r="BH121" s="35"/>
    </row>
    <row r="122" spans="1:60" s="37" customFormat="1" ht="99.75" customHeight="1" hidden="1">
      <c r="A122" s="35"/>
      <c r="B122" s="92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41"/>
      <c r="P122" s="142"/>
      <c r="Q122" s="90" t="s">
        <v>76</v>
      </c>
      <c r="R122" s="91"/>
      <c r="S122" s="91"/>
      <c r="T122" s="92"/>
      <c r="U122" s="90" t="s">
        <v>44</v>
      </c>
      <c r="V122" s="91"/>
      <c r="W122" s="91"/>
      <c r="X122" s="92"/>
      <c r="Y122" s="90" t="s">
        <v>45</v>
      </c>
      <c r="Z122" s="91"/>
      <c r="AA122" s="91"/>
      <c r="AB122" s="92"/>
      <c r="AC122" s="90" t="s">
        <v>76</v>
      </c>
      <c r="AD122" s="91"/>
      <c r="AE122" s="91"/>
      <c r="AF122" s="92"/>
      <c r="AG122" s="90" t="s">
        <v>44</v>
      </c>
      <c r="AH122" s="91"/>
      <c r="AI122" s="91"/>
      <c r="AJ122" s="92"/>
      <c r="AK122" s="90" t="s">
        <v>45</v>
      </c>
      <c r="AL122" s="91"/>
      <c r="AM122" s="91"/>
      <c r="AN122" s="92"/>
      <c r="AO122" s="90" t="s">
        <v>76</v>
      </c>
      <c r="AP122" s="91"/>
      <c r="AQ122" s="91"/>
      <c r="AR122" s="92"/>
      <c r="AS122" s="90" t="s">
        <v>44</v>
      </c>
      <c r="AT122" s="91"/>
      <c r="AU122" s="91"/>
      <c r="AV122" s="92"/>
      <c r="AW122" s="90" t="s">
        <v>45</v>
      </c>
      <c r="AX122" s="91"/>
      <c r="AY122" s="91"/>
      <c r="AZ122" s="91"/>
      <c r="BA122" s="38"/>
      <c r="BB122" s="38"/>
      <c r="BC122" s="38"/>
      <c r="BD122" s="36"/>
      <c r="BE122" s="36"/>
      <c r="BF122" s="36"/>
      <c r="BG122" s="35"/>
      <c r="BH122" s="35"/>
    </row>
    <row r="123" spans="1:60" s="37" customFormat="1" ht="15.75" customHeight="1" hidden="1" thickBot="1">
      <c r="A123" s="35"/>
      <c r="B123" s="239">
        <v>1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35">
        <v>2</v>
      </c>
      <c r="P123" s="236"/>
      <c r="Q123" s="148">
        <v>3</v>
      </c>
      <c r="R123" s="139"/>
      <c r="S123" s="139"/>
      <c r="T123" s="140"/>
      <c r="U123" s="148">
        <v>4</v>
      </c>
      <c r="V123" s="139"/>
      <c r="W123" s="139"/>
      <c r="X123" s="140"/>
      <c r="Y123" s="148">
        <v>5</v>
      </c>
      <c r="Z123" s="139"/>
      <c r="AA123" s="139"/>
      <c r="AB123" s="140"/>
      <c r="AC123" s="148">
        <v>6</v>
      </c>
      <c r="AD123" s="139"/>
      <c r="AE123" s="139"/>
      <c r="AF123" s="140"/>
      <c r="AG123" s="148">
        <v>7</v>
      </c>
      <c r="AH123" s="139"/>
      <c r="AI123" s="139"/>
      <c r="AJ123" s="140"/>
      <c r="AK123" s="148">
        <v>8</v>
      </c>
      <c r="AL123" s="139"/>
      <c r="AM123" s="139"/>
      <c r="AN123" s="140"/>
      <c r="AO123" s="148">
        <v>9</v>
      </c>
      <c r="AP123" s="139"/>
      <c r="AQ123" s="139"/>
      <c r="AR123" s="140"/>
      <c r="AS123" s="148">
        <v>10</v>
      </c>
      <c r="AT123" s="139"/>
      <c r="AU123" s="139"/>
      <c r="AV123" s="140"/>
      <c r="AW123" s="148">
        <v>11</v>
      </c>
      <c r="AX123" s="139"/>
      <c r="AY123" s="139"/>
      <c r="AZ123" s="139"/>
      <c r="BA123" s="41"/>
      <c r="BB123" s="41"/>
      <c r="BC123" s="41"/>
      <c r="BD123" s="41"/>
      <c r="BE123" s="41"/>
      <c r="BF123" s="41"/>
      <c r="BG123" s="35"/>
      <c r="BH123" s="35"/>
    </row>
    <row r="124" spans="1:60" s="37" customFormat="1" ht="18" customHeight="1" hidden="1">
      <c r="A124" s="35"/>
      <c r="B124" s="268" t="s">
        <v>28</v>
      </c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9"/>
      <c r="O124" s="198" t="s">
        <v>56</v>
      </c>
      <c r="P124" s="199"/>
      <c r="Q124" s="187" t="s">
        <v>55</v>
      </c>
      <c r="R124" s="188"/>
      <c r="S124" s="188"/>
      <c r="T124" s="189"/>
      <c r="U124" s="187" t="s">
        <v>55</v>
      </c>
      <c r="V124" s="188"/>
      <c r="W124" s="188"/>
      <c r="X124" s="189"/>
      <c r="Y124" s="187" t="s">
        <v>55</v>
      </c>
      <c r="Z124" s="188"/>
      <c r="AA124" s="188"/>
      <c r="AB124" s="189"/>
      <c r="AC124" s="187" t="s">
        <v>55</v>
      </c>
      <c r="AD124" s="188"/>
      <c r="AE124" s="188"/>
      <c r="AF124" s="189"/>
      <c r="AG124" s="187" t="s">
        <v>55</v>
      </c>
      <c r="AH124" s="188"/>
      <c r="AI124" s="188"/>
      <c r="AJ124" s="189"/>
      <c r="AK124" s="187" t="s">
        <v>55</v>
      </c>
      <c r="AL124" s="188"/>
      <c r="AM124" s="188"/>
      <c r="AN124" s="189"/>
      <c r="AO124" s="187"/>
      <c r="AP124" s="188"/>
      <c r="AQ124" s="188"/>
      <c r="AR124" s="189"/>
      <c r="AS124" s="187"/>
      <c r="AT124" s="188"/>
      <c r="AU124" s="188"/>
      <c r="AV124" s="189"/>
      <c r="AW124" s="203"/>
      <c r="AX124" s="204"/>
      <c r="AY124" s="204"/>
      <c r="AZ124" s="205"/>
      <c r="BA124" s="41"/>
      <c r="BB124" s="41"/>
      <c r="BC124" s="41"/>
      <c r="BD124" s="41"/>
      <c r="BE124" s="41"/>
      <c r="BF124" s="41"/>
      <c r="BG124" s="35"/>
      <c r="BH124" s="35"/>
    </row>
    <row r="125" spans="1:60" s="37" customFormat="1" ht="38.25" customHeight="1" hidden="1">
      <c r="A125" s="35"/>
      <c r="B125" s="183" t="s">
        <v>61</v>
      </c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4"/>
      <c r="O125" s="185" t="s">
        <v>71</v>
      </c>
      <c r="P125" s="186"/>
      <c r="Q125" s="190"/>
      <c r="R125" s="191"/>
      <c r="S125" s="191"/>
      <c r="T125" s="192"/>
      <c r="U125" s="190"/>
      <c r="V125" s="191"/>
      <c r="W125" s="191"/>
      <c r="X125" s="192"/>
      <c r="Y125" s="190"/>
      <c r="Z125" s="191"/>
      <c r="AA125" s="191"/>
      <c r="AB125" s="192"/>
      <c r="AC125" s="190"/>
      <c r="AD125" s="191"/>
      <c r="AE125" s="191"/>
      <c r="AF125" s="192"/>
      <c r="AG125" s="190"/>
      <c r="AH125" s="191"/>
      <c r="AI125" s="191"/>
      <c r="AJ125" s="192"/>
      <c r="AK125" s="190"/>
      <c r="AL125" s="191"/>
      <c r="AM125" s="191"/>
      <c r="AN125" s="192"/>
      <c r="AO125" s="190"/>
      <c r="AP125" s="191"/>
      <c r="AQ125" s="191"/>
      <c r="AR125" s="192"/>
      <c r="AS125" s="190"/>
      <c r="AT125" s="191"/>
      <c r="AU125" s="191"/>
      <c r="AV125" s="192"/>
      <c r="AW125" s="90"/>
      <c r="AX125" s="91"/>
      <c r="AY125" s="91"/>
      <c r="AZ125" s="102"/>
      <c r="BA125" s="41"/>
      <c r="BB125" s="41"/>
      <c r="BC125" s="41"/>
      <c r="BD125" s="41"/>
      <c r="BE125" s="41"/>
      <c r="BF125" s="41"/>
      <c r="BG125" s="35"/>
      <c r="BH125" s="35"/>
    </row>
    <row r="126" spans="1:52" ht="18" customHeight="1" hidden="1" thickBot="1">
      <c r="A126" s="35"/>
      <c r="B126" s="244" t="s">
        <v>11</v>
      </c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20">
        <v>9000</v>
      </c>
      <c r="P126" s="221"/>
      <c r="Q126" s="213" t="s">
        <v>55</v>
      </c>
      <c r="R126" s="213"/>
      <c r="S126" s="213"/>
      <c r="T126" s="213"/>
      <c r="U126" s="213" t="s">
        <v>55</v>
      </c>
      <c r="V126" s="213"/>
      <c r="W126" s="213"/>
      <c r="X126" s="213"/>
      <c r="Y126" s="213" t="s">
        <v>55</v>
      </c>
      <c r="Z126" s="213"/>
      <c r="AA126" s="213"/>
      <c r="AB126" s="213"/>
      <c r="AC126" s="213" t="s">
        <v>55</v>
      </c>
      <c r="AD126" s="213"/>
      <c r="AE126" s="213"/>
      <c r="AF126" s="213"/>
      <c r="AG126" s="213" t="s">
        <v>55</v>
      </c>
      <c r="AH126" s="213"/>
      <c r="AI126" s="213"/>
      <c r="AJ126" s="213"/>
      <c r="AK126" s="213" t="s">
        <v>55</v>
      </c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22"/>
    </row>
    <row r="127" spans="2:52" s="27" customFormat="1" ht="10.5" customHeight="1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8"/>
      <c r="T127" s="48"/>
      <c r="U127" s="49"/>
      <c r="V127" s="49"/>
      <c r="W127" s="49"/>
      <c r="X127" s="49"/>
      <c r="Y127" s="49"/>
      <c r="Z127" s="49"/>
      <c r="AA127" s="49"/>
      <c r="AB127" s="49"/>
      <c r="AC127" s="50"/>
      <c r="AD127" s="50"/>
      <c r="AE127" s="50"/>
      <c r="AF127" s="50"/>
      <c r="AG127" s="50"/>
      <c r="AH127" s="50"/>
      <c r="AI127" s="50"/>
      <c r="AJ127" s="50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1:53" s="27" customFormat="1" ht="15.75" customHeight="1">
      <c r="A128" s="31"/>
      <c r="B128" s="52"/>
      <c r="C128" s="52"/>
      <c r="D128" s="52"/>
      <c r="E128" s="52"/>
      <c r="F128" s="52"/>
      <c r="G128" s="52"/>
      <c r="H128" s="52"/>
      <c r="I128" s="52"/>
      <c r="J128" s="51"/>
      <c r="K128" s="51"/>
      <c r="L128" s="51"/>
      <c r="M128" s="51"/>
      <c r="N128" s="51"/>
      <c r="O128" s="51"/>
      <c r="P128" s="51"/>
      <c r="Q128" s="51"/>
      <c r="R128" s="53"/>
      <c r="S128" s="53"/>
      <c r="T128" s="53"/>
      <c r="U128" s="53"/>
      <c r="V128" s="53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</row>
  </sheetData>
  <sheetProtection/>
  <mergeCells count="673">
    <mergeCell ref="AO123:AR123"/>
    <mergeCell ref="AC125:AF125"/>
    <mergeCell ref="AW124:AZ124"/>
    <mergeCell ref="AS124:AV124"/>
    <mergeCell ref="AC124:AF124"/>
    <mergeCell ref="AG124:AJ124"/>
    <mergeCell ref="AK124:AN124"/>
    <mergeCell ref="AO124:AR124"/>
    <mergeCell ref="AW126:AZ126"/>
    <mergeCell ref="AS125:AV125"/>
    <mergeCell ref="AO125:AR125"/>
    <mergeCell ref="AG125:AJ125"/>
    <mergeCell ref="AK125:AN125"/>
    <mergeCell ref="AG126:AJ126"/>
    <mergeCell ref="AK126:AN126"/>
    <mergeCell ref="AO126:AR126"/>
    <mergeCell ref="AS126:AV126"/>
    <mergeCell ref="AW125:AZ125"/>
    <mergeCell ref="B123:N123"/>
    <mergeCell ref="B125:N125"/>
    <mergeCell ref="O125:P125"/>
    <mergeCell ref="Q125:T125"/>
    <mergeCell ref="B124:N124"/>
    <mergeCell ref="O124:P124"/>
    <mergeCell ref="Q123:T123"/>
    <mergeCell ref="Q124:T124"/>
    <mergeCell ref="U125:X125"/>
    <mergeCell ref="Y126:AB126"/>
    <mergeCell ref="AC126:AF126"/>
    <mergeCell ref="Y125:AB125"/>
    <mergeCell ref="AS123:AV123"/>
    <mergeCell ref="O121:P122"/>
    <mergeCell ref="Q121:AB121"/>
    <mergeCell ref="AC121:AN121"/>
    <mergeCell ref="AO121:AZ121"/>
    <mergeCell ref="AW123:AZ123"/>
    <mergeCell ref="Y123:AB123"/>
    <mergeCell ref="AG123:AJ123"/>
    <mergeCell ref="AK123:AN123"/>
    <mergeCell ref="AC123:AF123"/>
    <mergeCell ref="U124:X124"/>
    <mergeCell ref="O123:P123"/>
    <mergeCell ref="Y122:AB122"/>
    <mergeCell ref="Q122:T122"/>
    <mergeCell ref="U122:X122"/>
    <mergeCell ref="U123:X123"/>
    <mergeCell ref="Y124:AB124"/>
    <mergeCell ref="B126:N126"/>
    <mergeCell ref="O126:P126"/>
    <mergeCell ref="Q126:T126"/>
    <mergeCell ref="U126:X126"/>
    <mergeCell ref="B121:N122"/>
    <mergeCell ref="AG122:AJ122"/>
    <mergeCell ref="AW122:AZ122"/>
    <mergeCell ref="AO122:AR122"/>
    <mergeCell ref="AS122:AV122"/>
    <mergeCell ref="AK122:AN122"/>
    <mergeCell ref="AC122:AF122"/>
    <mergeCell ref="AW117:AZ117"/>
    <mergeCell ref="AW116:AZ116"/>
    <mergeCell ref="AS116:AV116"/>
    <mergeCell ref="B119:AZ119"/>
    <mergeCell ref="AK117:AN117"/>
    <mergeCell ref="AO117:AR117"/>
    <mergeCell ref="AS117:AV117"/>
    <mergeCell ref="B117:N117"/>
    <mergeCell ref="AK116:AN116"/>
    <mergeCell ref="AO116:AR116"/>
    <mergeCell ref="AW115:AZ115"/>
    <mergeCell ref="AK114:AN114"/>
    <mergeCell ref="AC113:AF113"/>
    <mergeCell ref="AG113:AJ113"/>
    <mergeCell ref="AC115:AF115"/>
    <mergeCell ref="AG115:AJ115"/>
    <mergeCell ref="AK115:AN115"/>
    <mergeCell ref="AO115:AR115"/>
    <mergeCell ref="AS115:AV115"/>
    <mergeCell ref="AW114:AZ114"/>
    <mergeCell ref="AS114:AV114"/>
    <mergeCell ref="AS113:AV113"/>
    <mergeCell ref="AW113:AZ113"/>
    <mergeCell ref="AO113:AR113"/>
    <mergeCell ref="AW108:AZ108"/>
    <mergeCell ref="AO112:AZ112"/>
    <mergeCell ref="AO108:AR108"/>
    <mergeCell ref="O116:P116"/>
    <mergeCell ref="Q116:T116"/>
    <mergeCell ref="B115:N115"/>
    <mergeCell ref="AC112:AN112"/>
    <mergeCell ref="AO114:AR114"/>
    <mergeCell ref="AG114:AJ114"/>
    <mergeCell ref="AK113:AN113"/>
    <mergeCell ref="B108:N108"/>
    <mergeCell ref="O117:P117"/>
    <mergeCell ref="Q117:T117"/>
    <mergeCell ref="U117:X117"/>
    <mergeCell ref="AS108:AV108"/>
    <mergeCell ref="U116:X116"/>
    <mergeCell ref="U115:X115"/>
    <mergeCell ref="U113:X113"/>
    <mergeCell ref="O115:P115"/>
    <mergeCell ref="Q115:T115"/>
    <mergeCell ref="Y108:AB108"/>
    <mergeCell ref="Y117:AB117"/>
    <mergeCell ref="Y115:AB115"/>
    <mergeCell ref="AC116:AF116"/>
    <mergeCell ref="AG116:AJ116"/>
    <mergeCell ref="AG117:AJ117"/>
    <mergeCell ref="AC117:AF117"/>
    <mergeCell ref="Y116:AB116"/>
    <mergeCell ref="AK107:AN107"/>
    <mergeCell ref="B116:N116"/>
    <mergeCell ref="B112:N113"/>
    <mergeCell ref="O112:P113"/>
    <mergeCell ref="Q112:AB112"/>
    <mergeCell ref="B114:N114"/>
    <mergeCell ref="U114:X114"/>
    <mergeCell ref="Y114:AB114"/>
    <mergeCell ref="Y113:AB113"/>
    <mergeCell ref="AC114:AF114"/>
    <mergeCell ref="O108:P108"/>
    <mergeCell ref="Q108:T108"/>
    <mergeCell ref="U108:X108"/>
    <mergeCell ref="O114:P114"/>
    <mergeCell ref="Q114:T114"/>
    <mergeCell ref="Q113:T113"/>
    <mergeCell ref="B110:AZ110"/>
    <mergeCell ref="AG108:AJ108"/>
    <mergeCell ref="AC108:AF108"/>
    <mergeCell ref="AK108:AN108"/>
    <mergeCell ref="AO96:AR96"/>
    <mergeCell ref="AG97:AJ97"/>
    <mergeCell ref="Y106:AB106"/>
    <mergeCell ref="Q107:T107"/>
    <mergeCell ref="AK106:AN106"/>
    <mergeCell ref="AC107:AF107"/>
    <mergeCell ref="AG107:AJ107"/>
    <mergeCell ref="AC106:AF106"/>
    <mergeCell ref="AG106:AJ106"/>
    <mergeCell ref="Y97:AB97"/>
    <mergeCell ref="AW104:AZ104"/>
    <mergeCell ref="AC103:AN103"/>
    <mergeCell ref="AO103:AZ103"/>
    <mergeCell ref="AC104:AF104"/>
    <mergeCell ref="AG104:AJ104"/>
    <mergeCell ref="AK104:AN104"/>
    <mergeCell ref="AS104:AV104"/>
    <mergeCell ref="AO104:AR104"/>
    <mergeCell ref="B98:N98"/>
    <mergeCell ref="O98:P98"/>
    <mergeCell ref="O99:P99"/>
    <mergeCell ref="Y107:AB107"/>
    <mergeCell ref="Q106:T106"/>
    <mergeCell ref="B107:N107"/>
    <mergeCell ref="O107:P107"/>
    <mergeCell ref="U106:X106"/>
    <mergeCell ref="Q98:T98"/>
    <mergeCell ref="U98:X98"/>
    <mergeCell ref="B96:N96"/>
    <mergeCell ref="O96:P96"/>
    <mergeCell ref="Y89:AB89"/>
    <mergeCell ref="U107:X107"/>
    <mergeCell ref="B105:N105"/>
    <mergeCell ref="O105:P105"/>
    <mergeCell ref="Q105:T105"/>
    <mergeCell ref="U105:X105"/>
    <mergeCell ref="B106:N106"/>
    <mergeCell ref="O106:P106"/>
    <mergeCell ref="B94:N95"/>
    <mergeCell ref="O94:P95"/>
    <mergeCell ref="Y95:AB95"/>
    <mergeCell ref="U95:X95"/>
    <mergeCell ref="B88:N88"/>
    <mergeCell ref="B90:N90"/>
    <mergeCell ref="O90:P90"/>
    <mergeCell ref="Q90:T90"/>
    <mergeCell ref="U88:X88"/>
    <mergeCell ref="Y88:AB88"/>
    <mergeCell ref="AO79:AR79"/>
    <mergeCell ref="AG79:AJ79"/>
    <mergeCell ref="AK80:AN80"/>
    <mergeCell ref="U104:X104"/>
    <mergeCell ref="Y104:AB104"/>
    <mergeCell ref="AG88:AJ88"/>
    <mergeCell ref="Y96:AB96"/>
    <mergeCell ref="U97:X97"/>
    <mergeCell ref="Q103:AB103"/>
    <mergeCell ref="Q104:T104"/>
    <mergeCell ref="AK72:AN72"/>
    <mergeCell ref="U78:X78"/>
    <mergeCell ref="AS78:AV78"/>
    <mergeCell ref="AW78:AZ78"/>
    <mergeCell ref="AG77:AJ77"/>
    <mergeCell ref="AS77:AV77"/>
    <mergeCell ref="AK77:AN77"/>
    <mergeCell ref="AW77:AZ77"/>
    <mergeCell ref="AO77:AR77"/>
    <mergeCell ref="Q76:AB76"/>
    <mergeCell ref="U71:V71"/>
    <mergeCell ref="AS72:AV72"/>
    <mergeCell ref="AW72:AZ72"/>
    <mergeCell ref="Y78:AB78"/>
    <mergeCell ref="AO78:AR78"/>
    <mergeCell ref="AC78:AF78"/>
    <mergeCell ref="AG78:AJ78"/>
    <mergeCell ref="AK78:AN78"/>
    <mergeCell ref="AO72:AR72"/>
    <mergeCell ref="AC76:AN76"/>
    <mergeCell ref="O72:P72"/>
    <mergeCell ref="Q72:T72"/>
    <mergeCell ref="Y72:AB72"/>
    <mergeCell ref="W72:X72"/>
    <mergeCell ref="U72:V72"/>
    <mergeCell ref="B70:N70"/>
    <mergeCell ref="O70:P70"/>
    <mergeCell ref="Q70:T70"/>
    <mergeCell ref="Y70:AB70"/>
    <mergeCell ref="W70:X70"/>
    <mergeCell ref="AG70:AJ70"/>
    <mergeCell ref="AO70:AR70"/>
    <mergeCell ref="AG72:AJ72"/>
    <mergeCell ref="B71:N71"/>
    <mergeCell ref="O71:P71"/>
    <mergeCell ref="Q71:T71"/>
    <mergeCell ref="Y71:AB71"/>
    <mergeCell ref="W71:X71"/>
    <mergeCell ref="AG71:AJ71"/>
    <mergeCell ref="B72:N72"/>
    <mergeCell ref="Q63:T63"/>
    <mergeCell ref="U63:X63"/>
    <mergeCell ref="Q67:AB67"/>
    <mergeCell ref="AC67:AN67"/>
    <mergeCell ref="AO67:AZ67"/>
    <mergeCell ref="AW71:AZ71"/>
    <mergeCell ref="W69:X69"/>
    <mergeCell ref="AO71:AR71"/>
    <mergeCell ref="AK71:AN71"/>
    <mergeCell ref="U70:V70"/>
    <mergeCell ref="AW69:AZ69"/>
    <mergeCell ref="AS68:AV68"/>
    <mergeCell ref="AW68:AZ68"/>
    <mergeCell ref="AS71:AV71"/>
    <mergeCell ref="AC70:AF70"/>
    <mergeCell ref="AC71:AF71"/>
    <mergeCell ref="AK70:AN70"/>
    <mergeCell ref="AG69:AJ69"/>
    <mergeCell ref="AK69:AN69"/>
    <mergeCell ref="AO69:AR69"/>
    <mergeCell ref="AO62:AR62"/>
    <mergeCell ref="AW62:AZ62"/>
    <mergeCell ref="AS70:AV70"/>
    <mergeCell ref="AW70:AZ70"/>
    <mergeCell ref="Y68:AB68"/>
    <mergeCell ref="AC68:AF68"/>
    <mergeCell ref="Y69:AB69"/>
    <mergeCell ref="AK68:AN68"/>
    <mergeCell ref="AO68:AR68"/>
    <mergeCell ref="AS69:AV69"/>
    <mergeCell ref="W68:X68"/>
    <mergeCell ref="AW61:AZ61"/>
    <mergeCell ref="AG62:AJ62"/>
    <mergeCell ref="AK62:AN62"/>
    <mergeCell ref="AO63:AR63"/>
    <mergeCell ref="AS63:AV63"/>
    <mergeCell ref="AW63:AZ63"/>
    <mergeCell ref="AK63:AN63"/>
    <mergeCell ref="AG68:AJ68"/>
    <mergeCell ref="Y62:AB62"/>
    <mergeCell ref="B69:N69"/>
    <mergeCell ref="O69:P69"/>
    <mergeCell ref="Q69:T69"/>
    <mergeCell ref="O61:P61"/>
    <mergeCell ref="Q61:T61"/>
    <mergeCell ref="B67:N68"/>
    <mergeCell ref="O67:P68"/>
    <mergeCell ref="B62:N62"/>
    <mergeCell ref="O62:P62"/>
    <mergeCell ref="B63:N63"/>
    <mergeCell ref="O63:P63"/>
    <mergeCell ref="AG61:AJ61"/>
    <mergeCell ref="AK61:AN61"/>
    <mergeCell ref="AC60:AF60"/>
    <mergeCell ref="Q62:T62"/>
    <mergeCell ref="U62:X62"/>
    <mergeCell ref="AG63:AJ63"/>
    <mergeCell ref="AC63:AF63"/>
    <mergeCell ref="Y61:AB61"/>
    <mergeCell ref="Y63:AB63"/>
    <mergeCell ref="AC61:AF61"/>
    <mergeCell ref="AC62:AF62"/>
    <mergeCell ref="B65:AZ65"/>
    <mergeCell ref="Q68:T68"/>
    <mergeCell ref="AO60:AR60"/>
    <mergeCell ref="AW60:AZ60"/>
    <mergeCell ref="AO61:AR61"/>
    <mergeCell ref="AS61:AV61"/>
    <mergeCell ref="AS60:AV60"/>
    <mergeCell ref="AS62:AV62"/>
    <mergeCell ref="AW59:AZ59"/>
    <mergeCell ref="AS59:AV59"/>
    <mergeCell ref="AC59:AF59"/>
    <mergeCell ref="AG59:AJ59"/>
    <mergeCell ref="AK59:AN59"/>
    <mergeCell ref="AO59:AR59"/>
    <mergeCell ref="AC88:AF88"/>
    <mergeCell ref="AC69:AF69"/>
    <mergeCell ref="AC72:AF72"/>
    <mergeCell ref="AO86:AR86"/>
    <mergeCell ref="AO80:AR80"/>
    <mergeCell ref="Y81:AB81"/>
    <mergeCell ref="AC81:AF81"/>
    <mergeCell ref="AO81:AR81"/>
    <mergeCell ref="Y87:AB87"/>
    <mergeCell ref="AK87:AN87"/>
    <mergeCell ref="U68:V68"/>
    <mergeCell ref="U59:X59"/>
    <mergeCell ref="U69:V69"/>
    <mergeCell ref="U61:X61"/>
    <mergeCell ref="AK51:AN51"/>
    <mergeCell ref="AG54:AJ54"/>
    <mergeCell ref="AG53:AJ53"/>
    <mergeCell ref="AK54:AN54"/>
    <mergeCell ref="AG52:AJ52"/>
    <mergeCell ref="AG60:AJ60"/>
    <mergeCell ref="AW106:AZ106"/>
    <mergeCell ref="B52:N52"/>
    <mergeCell ref="O52:P52"/>
    <mergeCell ref="Q52:T52"/>
    <mergeCell ref="U52:X52"/>
    <mergeCell ref="B61:N61"/>
    <mergeCell ref="B89:N89"/>
    <mergeCell ref="Y59:AB59"/>
    <mergeCell ref="B97:N97"/>
    <mergeCell ref="O97:P97"/>
    <mergeCell ref="AS107:AV107"/>
    <mergeCell ref="AW107:AZ107"/>
    <mergeCell ref="AC105:AF105"/>
    <mergeCell ref="AG105:AJ105"/>
    <mergeCell ref="AK105:AN105"/>
    <mergeCell ref="AO107:AR107"/>
    <mergeCell ref="AS105:AV105"/>
    <mergeCell ref="AO106:AR106"/>
    <mergeCell ref="AS106:AV106"/>
    <mergeCell ref="AW105:AZ105"/>
    <mergeCell ref="Q97:T97"/>
    <mergeCell ref="B103:N104"/>
    <mergeCell ref="O103:P104"/>
    <mergeCell ref="AG98:AJ98"/>
    <mergeCell ref="AO105:AR105"/>
    <mergeCell ref="AC98:AF98"/>
    <mergeCell ref="Y98:AB98"/>
    <mergeCell ref="Y99:AB99"/>
    <mergeCell ref="Y105:AB105"/>
    <mergeCell ref="AK99:AN99"/>
    <mergeCell ref="AG99:AJ99"/>
    <mergeCell ref="B101:AZ101"/>
    <mergeCell ref="B99:N99"/>
    <mergeCell ref="U99:X99"/>
    <mergeCell ref="Q99:T99"/>
    <mergeCell ref="AC99:AF99"/>
    <mergeCell ref="AO98:AR98"/>
    <mergeCell ref="AW98:AZ98"/>
    <mergeCell ref="AS99:AV99"/>
    <mergeCell ref="AW99:AZ99"/>
    <mergeCell ref="AS98:AV98"/>
    <mergeCell ref="AO99:AR99"/>
    <mergeCell ref="AW89:AZ89"/>
    <mergeCell ref="AC97:AF97"/>
    <mergeCell ref="AW90:AZ90"/>
    <mergeCell ref="AK98:AN98"/>
    <mergeCell ref="AW96:AZ96"/>
    <mergeCell ref="AS96:AV96"/>
    <mergeCell ref="AS97:AV97"/>
    <mergeCell ref="AC96:AF96"/>
    <mergeCell ref="AG96:AJ96"/>
    <mergeCell ref="AK96:AN96"/>
    <mergeCell ref="AK97:AN97"/>
    <mergeCell ref="AO97:AR97"/>
    <mergeCell ref="O89:P89"/>
    <mergeCell ref="AO94:AZ94"/>
    <mergeCell ref="AC95:AF95"/>
    <mergeCell ref="AW97:AZ97"/>
    <mergeCell ref="AW95:AZ95"/>
    <mergeCell ref="Q94:AB94"/>
    <mergeCell ref="Q96:T96"/>
    <mergeCell ref="U96:X96"/>
    <mergeCell ref="AS89:AV89"/>
    <mergeCell ref="AS90:AV90"/>
    <mergeCell ref="AG95:AJ95"/>
    <mergeCell ref="Q95:T95"/>
    <mergeCell ref="U90:X90"/>
    <mergeCell ref="Y90:AB90"/>
    <mergeCell ref="AG90:AJ90"/>
    <mergeCell ref="Q89:T89"/>
    <mergeCell ref="U89:X89"/>
    <mergeCell ref="AO89:AR89"/>
    <mergeCell ref="AS95:AV95"/>
    <mergeCell ref="AK95:AN95"/>
    <mergeCell ref="AC89:AF89"/>
    <mergeCell ref="AG89:AJ89"/>
    <mergeCell ref="AC94:AN94"/>
    <mergeCell ref="AO95:AR95"/>
    <mergeCell ref="AK90:AN90"/>
    <mergeCell ref="AK89:AN89"/>
    <mergeCell ref="B92:AZ92"/>
    <mergeCell ref="AC90:AF90"/>
    <mergeCell ref="U79:X79"/>
    <mergeCell ref="B80:N80"/>
    <mergeCell ref="U80:X80"/>
    <mergeCell ref="U81:X81"/>
    <mergeCell ref="O80:P80"/>
    <mergeCell ref="Q80:T80"/>
    <mergeCell ref="B79:N79"/>
    <mergeCell ref="B81:N81"/>
    <mergeCell ref="O81:P81"/>
    <mergeCell ref="Q81:T81"/>
    <mergeCell ref="Y79:AB79"/>
    <mergeCell ref="AC79:AF79"/>
    <mergeCell ref="AG81:AJ81"/>
    <mergeCell ref="AK81:AN81"/>
    <mergeCell ref="B87:N87"/>
    <mergeCell ref="O87:P87"/>
    <mergeCell ref="Q87:T87"/>
    <mergeCell ref="U87:X87"/>
    <mergeCell ref="O79:P79"/>
    <mergeCell ref="B83:AZ83"/>
    <mergeCell ref="AO90:AR90"/>
    <mergeCell ref="B85:N86"/>
    <mergeCell ref="O85:P86"/>
    <mergeCell ref="Q85:AB85"/>
    <mergeCell ref="Q86:T86"/>
    <mergeCell ref="AC85:AN85"/>
    <mergeCell ref="AO85:AZ85"/>
    <mergeCell ref="O88:P88"/>
    <mergeCell ref="Q88:T88"/>
    <mergeCell ref="AK88:AN88"/>
    <mergeCell ref="AK86:AN86"/>
    <mergeCell ref="AS86:AV86"/>
    <mergeCell ref="AW86:AZ86"/>
    <mergeCell ref="AO87:AR87"/>
    <mergeCell ref="AC87:AF87"/>
    <mergeCell ref="AG87:AJ87"/>
    <mergeCell ref="AS87:AV87"/>
    <mergeCell ref="AW88:AZ88"/>
    <mergeCell ref="AW87:AZ87"/>
    <mergeCell ref="AS79:AV79"/>
    <mergeCell ref="U86:X86"/>
    <mergeCell ref="Y86:AB86"/>
    <mergeCell ref="AC86:AF86"/>
    <mergeCell ref="AG86:AJ86"/>
    <mergeCell ref="AS80:AV80"/>
    <mergeCell ref="AK79:AN79"/>
    <mergeCell ref="AG80:AJ80"/>
    <mergeCell ref="Y80:AB80"/>
    <mergeCell ref="AC80:AF80"/>
    <mergeCell ref="AW80:AZ80"/>
    <mergeCell ref="AS81:AV81"/>
    <mergeCell ref="AW81:AZ81"/>
    <mergeCell ref="B74:AZ74"/>
    <mergeCell ref="U77:X77"/>
    <mergeCell ref="Y77:AB77"/>
    <mergeCell ref="AC77:AF77"/>
    <mergeCell ref="O76:P77"/>
    <mergeCell ref="Q77:T77"/>
    <mergeCell ref="B76:N77"/>
    <mergeCell ref="AO76:AZ76"/>
    <mergeCell ref="AW79:AZ79"/>
    <mergeCell ref="AO88:AR88"/>
    <mergeCell ref="B78:N78"/>
    <mergeCell ref="O78:P78"/>
    <mergeCell ref="Q78:T78"/>
    <mergeCell ref="Q79:T79"/>
    <mergeCell ref="AS88:AV88"/>
    <mergeCell ref="AK52:AN52"/>
    <mergeCell ref="AC52:AF52"/>
    <mergeCell ref="AS53:AV53"/>
    <mergeCell ref="AW53:AZ53"/>
    <mergeCell ref="AO53:AR53"/>
    <mergeCell ref="AO58:AZ58"/>
    <mergeCell ref="AC53:AF53"/>
    <mergeCell ref="AS54:AV54"/>
    <mergeCell ref="AC54:AF54"/>
    <mergeCell ref="AW51:AZ51"/>
    <mergeCell ref="AS52:AV52"/>
    <mergeCell ref="AW52:AZ52"/>
    <mergeCell ref="AO52:AR52"/>
    <mergeCell ref="AS51:AV51"/>
    <mergeCell ref="AO51:AR51"/>
    <mergeCell ref="Q58:AB58"/>
    <mergeCell ref="Q59:T59"/>
    <mergeCell ref="B53:N53"/>
    <mergeCell ref="O53:P53"/>
    <mergeCell ref="Q53:T53"/>
    <mergeCell ref="AW54:AZ54"/>
    <mergeCell ref="AO54:AR54"/>
    <mergeCell ref="AC58:AN58"/>
    <mergeCell ref="AK53:AN53"/>
    <mergeCell ref="U53:X53"/>
    <mergeCell ref="AK60:AN60"/>
    <mergeCell ref="Q60:T60"/>
    <mergeCell ref="U60:X60"/>
    <mergeCell ref="Y60:AB60"/>
    <mergeCell ref="B56:AZ56"/>
    <mergeCell ref="Q54:T54"/>
    <mergeCell ref="B58:N59"/>
    <mergeCell ref="O58:P59"/>
    <mergeCell ref="B54:N54"/>
    <mergeCell ref="O54:P54"/>
    <mergeCell ref="B49:N49"/>
    <mergeCell ref="AC48:AF48"/>
    <mergeCell ref="B60:N60"/>
    <mergeCell ref="O60:P60"/>
    <mergeCell ref="Y52:AB52"/>
    <mergeCell ref="Q51:T51"/>
    <mergeCell ref="AC51:AF51"/>
    <mergeCell ref="U54:X54"/>
    <mergeCell ref="Y54:AB54"/>
    <mergeCell ref="Y53:AB53"/>
    <mergeCell ref="AS50:AV50"/>
    <mergeCell ref="AW50:AZ50"/>
    <mergeCell ref="O49:P49"/>
    <mergeCell ref="Y49:AB49"/>
    <mergeCell ref="AK49:AN49"/>
    <mergeCell ref="AO49:AR49"/>
    <mergeCell ref="Q49:T49"/>
    <mergeCell ref="U49:X49"/>
    <mergeCell ref="AC49:AF49"/>
    <mergeCell ref="AG49:AJ49"/>
    <mergeCell ref="AK50:AN50"/>
    <mergeCell ref="AO50:AR50"/>
    <mergeCell ref="B50:N50"/>
    <mergeCell ref="AO47:AZ47"/>
    <mergeCell ref="O50:P50"/>
    <mergeCell ref="Q50:T50"/>
    <mergeCell ref="U50:X50"/>
    <mergeCell ref="Y50:AB50"/>
    <mergeCell ref="AS49:AV49"/>
    <mergeCell ref="AW49:AZ49"/>
    <mergeCell ref="B51:N51"/>
    <mergeCell ref="O51:P51"/>
    <mergeCell ref="AC50:AF50"/>
    <mergeCell ref="AG50:AJ50"/>
    <mergeCell ref="AG51:AJ51"/>
    <mergeCell ref="U51:X51"/>
    <mergeCell ref="Y51:AB51"/>
    <mergeCell ref="B34:Y34"/>
    <mergeCell ref="Z34:AB34"/>
    <mergeCell ref="AC34:AJ34"/>
    <mergeCell ref="AK34:AR34"/>
    <mergeCell ref="B23:Y23"/>
    <mergeCell ref="Z23:AB23"/>
    <mergeCell ref="AC23:AJ23"/>
    <mergeCell ref="B33:Y33"/>
    <mergeCell ref="Z30:AB32"/>
    <mergeCell ref="B30:Y32"/>
    <mergeCell ref="AC22:AJ22"/>
    <mergeCell ref="AK1:AZ1"/>
    <mergeCell ref="AK3:AZ3"/>
    <mergeCell ref="L9:AZ9"/>
    <mergeCell ref="L8:AZ8"/>
    <mergeCell ref="A5:AZ5"/>
    <mergeCell ref="AK19:AR19"/>
    <mergeCell ref="B20:Y20"/>
    <mergeCell ref="A10:K10"/>
    <mergeCell ref="AS18:AZ18"/>
    <mergeCell ref="B13:AZ13"/>
    <mergeCell ref="AC18:AJ18"/>
    <mergeCell ref="AK18:AR18"/>
    <mergeCell ref="B15:Y17"/>
    <mergeCell ref="Z18:AB18"/>
    <mergeCell ref="B18:Y18"/>
    <mergeCell ref="AS20:AZ20"/>
    <mergeCell ref="Z19:AB19"/>
    <mergeCell ref="AC19:AJ19"/>
    <mergeCell ref="B19:Y19"/>
    <mergeCell ref="Z20:AB20"/>
    <mergeCell ref="AC20:AJ20"/>
    <mergeCell ref="AK20:AR20"/>
    <mergeCell ref="A7:K7"/>
    <mergeCell ref="L7:AZ7"/>
    <mergeCell ref="A8:K8"/>
    <mergeCell ref="AS19:AZ19"/>
    <mergeCell ref="AK16:AR17"/>
    <mergeCell ref="AS16:AZ17"/>
    <mergeCell ref="A9:K9"/>
    <mergeCell ref="Z15:AB17"/>
    <mergeCell ref="AC15:AZ15"/>
    <mergeCell ref="AC16:AJ17"/>
    <mergeCell ref="AK36:AR36"/>
    <mergeCell ref="AS36:AZ36"/>
    <mergeCell ref="AK41:AR41"/>
    <mergeCell ref="AS37:AZ37"/>
    <mergeCell ref="AC36:AJ36"/>
    <mergeCell ref="B37:Y37"/>
    <mergeCell ref="B41:Y41"/>
    <mergeCell ref="Z41:AB41"/>
    <mergeCell ref="AC41:AJ41"/>
    <mergeCell ref="B36:Y36"/>
    <mergeCell ref="AK48:AN48"/>
    <mergeCell ref="AO48:AR48"/>
    <mergeCell ref="AS48:AV48"/>
    <mergeCell ref="AW48:AZ48"/>
    <mergeCell ref="Q48:T48"/>
    <mergeCell ref="U48:X48"/>
    <mergeCell ref="Y48:AB48"/>
    <mergeCell ref="AG48:AJ48"/>
    <mergeCell ref="Z36:AB36"/>
    <mergeCell ref="B43:Y43"/>
    <mergeCell ref="Z43:AB43"/>
    <mergeCell ref="B45:AZ45"/>
    <mergeCell ref="B47:N48"/>
    <mergeCell ref="O47:P48"/>
    <mergeCell ref="B38:Y38"/>
    <mergeCell ref="B39:Y39"/>
    <mergeCell ref="AK43:AR43"/>
    <mergeCell ref="AK42:AR42"/>
    <mergeCell ref="AS35:AZ35"/>
    <mergeCell ref="AS23:AZ23"/>
    <mergeCell ref="AS34:AZ34"/>
    <mergeCell ref="AS33:AZ33"/>
    <mergeCell ref="AS31:AZ32"/>
    <mergeCell ref="AC37:AJ37"/>
    <mergeCell ref="AK37:AR37"/>
    <mergeCell ref="AC33:AJ33"/>
    <mergeCell ref="AK33:AR33"/>
    <mergeCell ref="AC30:AZ30"/>
    <mergeCell ref="B35:Y35"/>
    <mergeCell ref="Z35:AB35"/>
    <mergeCell ref="AC35:AJ35"/>
    <mergeCell ref="AK35:AR35"/>
    <mergeCell ref="B40:Y40"/>
    <mergeCell ref="AC40:AJ40"/>
    <mergeCell ref="Z38:AB38"/>
    <mergeCell ref="Z40:AB40"/>
    <mergeCell ref="Z37:AB37"/>
    <mergeCell ref="Z39:AB39"/>
    <mergeCell ref="AS40:AZ40"/>
    <mergeCell ref="AC38:AJ38"/>
    <mergeCell ref="AK38:AR38"/>
    <mergeCell ref="AS38:AZ38"/>
    <mergeCell ref="AS39:AZ39"/>
    <mergeCell ref="AC39:AJ39"/>
    <mergeCell ref="AK39:AR39"/>
    <mergeCell ref="AS43:AZ43"/>
    <mergeCell ref="AC42:AJ42"/>
    <mergeCell ref="AS42:AZ42"/>
    <mergeCell ref="AK40:AR40"/>
    <mergeCell ref="AS41:AZ41"/>
    <mergeCell ref="Q47:AB47"/>
    <mergeCell ref="AC47:AN47"/>
    <mergeCell ref="AC43:AJ43"/>
    <mergeCell ref="B42:Y42"/>
    <mergeCell ref="Z42:AB42"/>
    <mergeCell ref="AS21:AZ21"/>
    <mergeCell ref="AS24:AZ24"/>
    <mergeCell ref="B28:AZ28"/>
    <mergeCell ref="B26:AZ26"/>
    <mergeCell ref="B24:Y24"/>
    <mergeCell ref="Z24:AB24"/>
    <mergeCell ref="AC24:AJ24"/>
    <mergeCell ref="B21:Y21"/>
    <mergeCell ref="B22:Y22"/>
    <mergeCell ref="Z22:AB22"/>
    <mergeCell ref="Z33:AB33"/>
    <mergeCell ref="Z21:AB21"/>
    <mergeCell ref="AC21:AJ21"/>
    <mergeCell ref="AK24:AR24"/>
    <mergeCell ref="AC31:AJ32"/>
    <mergeCell ref="AS22:AZ22"/>
    <mergeCell ref="AK21:AR21"/>
    <mergeCell ref="AK23:AR23"/>
    <mergeCell ref="AK31:AR32"/>
    <mergeCell ref="AK22:AR22"/>
  </mergeCells>
  <printOptions/>
  <pageMargins left="0.7874015748031497" right="0.3937007874015748" top="0.7874015748031497" bottom="0.7874015748031497" header="0.31496062992125984" footer="0"/>
  <pageSetup fitToHeight="0" fitToWidth="1" horizontalDpi="600" verticalDpi="600" orientation="landscape" paperSize="9" scale="67" r:id="rId1"/>
  <headerFooter differentFirst="1">
    <oddHeader>&amp;C&amp;"Times New Roman Cyr,обычный"&amp;10 2</oddHeader>
    <firstHeader>&amp;C&amp;P</firstHeader>
  </headerFooter>
  <rowBreaks count="2" manualBreakCount="2">
    <brk id="27" max="51" man="1"/>
    <brk id="126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10"/>
  <sheetViews>
    <sheetView showGridLines="0" tabSelected="1" view="pageBreakPreview" zoomScale="85" zoomScaleNormal="85" zoomScaleSheetLayoutView="85" zoomScalePageLayoutView="0" workbookViewId="0" topLeftCell="A46">
      <selection activeCell="AS88" sqref="AS88:AZ88"/>
    </sheetView>
  </sheetViews>
  <sheetFormatPr defaultColWidth="0.85546875" defaultRowHeight="15" customHeight="1"/>
  <cols>
    <col min="1" max="52" width="3.8515625" style="23" customWidth="1"/>
    <col min="53" max="55" width="0.85546875" style="2" customWidth="1"/>
    <col min="56" max="56" width="11.28125" style="2" bestFit="1" customWidth="1"/>
    <col min="57" max="80" width="0.85546875" style="2" customWidth="1"/>
    <col min="81" max="81" width="4.140625" style="2" bestFit="1" customWidth="1"/>
    <col min="82" max="16384" width="0.85546875" style="2" customWidth="1"/>
  </cols>
  <sheetData>
    <row r="1" spans="1:52" ht="31.5" customHeight="1">
      <c r="A1" s="172" t="s">
        <v>211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</row>
    <row r="2" spans="1:52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ht="19.5" customHeight="1">
      <c r="A3" s="143" t="s">
        <v>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 t="s">
        <v>205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</row>
    <row r="4" spans="1:52" ht="1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71">
        <v>1</v>
      </c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</row>
    <row r="5" spans="1:52" ht="1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70" t="s">
        <v>1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</row>
    <row r="6" spans="1:52" ht="15" customHeight="1">
      <c r="A6" s="143" t="s">
        <v>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26" t="s">
        <v>58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8" spans="1:52" ht="18" customHeight="1">
      <c r="A8" s="27"/>
      <c r="B8" s="161" t="s">
        <v>133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8"/>
      <c r="AU8" s="28"/>
      <c r="AV8" s="28"/>
      <c r="AW8" s="28"/>
      <c r="AX8" s="28"/>
      <c r="AY8" s="28"/>
      <c r="AZ8" s="28"/>
    </row>
    <row r="9" spans="1:52" s="3" customFormat="1" ht="7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24.75" customHeight="1">
      <c r="A10" s="27"/>
      <c r="B10" s="139" t="s">
        <v>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40"/>
      <c r="Z10" s="148" t="s">
        <v>4</v>
      </c>
      <c r="AA10" s="139"/>
      <c r="AB10" s="140"/>
      <c r="AC10" s="90" t="s">
        <v>97</v>
      </c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</row>
    <row r="11" spans="1:52" s="8" customFormat="1" ht="24.75" customHeight="1">
      <c r="A11" s="27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149"/>
      <c r="AA11" s="150"/>
      <c r="AB11" s="151"/>
      <c r="AC11" s="148" t="s">
        <v>212</v>
      </c>
      <c r="AD11" s="139"/>
      <c r="AE11" s="139"/>
      <c r="AF11" s="139"/>
      <c r="AG11" s="139"/>
      <c r="AH11" s="139"/>
      <c r="AI11" s="139"/>
      <c r="AJ11" s="140"/>
      <c r="AK11" s="138" t="s">
        <v>213</v>
      </c>
      <c r="AL11" s="138"/>
      <c r="AM11" s="138"/>
      <c r="AN11" s="138"/>
      <c r="AO11" s="138"/>
      <c r="AP11" s="138"/>
      <c r="AQ11" s="138"/>
      <c r="AR11" s="138"/>
      <c r="AS11" s="139" t="s">
        <v>214</v>
      </c>
      <c r="AT11" s="139"/>
      <c r="AU11" s="139"/>
      <c r="AV11" s="139"/>
      <c r="AW11" s="139"/>
      <c r="AX11" s="139"/>
      <c r="AY11" s="139"/>
      <c r="AZ11" s="139"/>
    </row>
    <row r="12" spans="1:52" s="8" customFormat="1" ht="24.75" customHeight="1">
      <c r="A12" s="27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2"/>
      <c r="Z12" s="152"/>
      <c r="AA12" s="141"/>
      <c r="AB12" s="142"/>
      <c r="AC12" s="152"/>
      <c r="AD12" s="141"/>
      <c r="AE12" s="141"/>
      <c r="AF12" s="141"/>
      <c r="AG12" s="141"/>
      <c r="AH12" s="141"/>
      <c r="AI12" s="141"/>
      <c r="AJ12" s="142"/>
      <c r="AK12" s="138"/>
      <c r="AL12" s="138"/>
      <c r="AM12" s="138"/>
      <c r="AN12" s="138"/>
      <c r="AO12" s="138"/>
      <c r="AP12" s="138"/>
      <c r="AQ12" s="138"/>
      <c r="AR12" s="138"/>
      <c r="AS12" s="141"/>
      <c r="AT12" s="141"/>
      <c r="AU12" s="141"/>
      <c r="AV12" s="141"/>
      <c r="AW12" s="141"/>
      <c r="AX12" s="141"/>
      <c r="AY12" s="141"/>
      <c r="AZ12" s="141"/>
    </row>
    <row r="13" spans="1:52" s="8" customFormat="1" ht="15" customHeight="1" thickBot="1">
      <c r="A13" s="65"/>
      <c r="B13" s="277">
        <v>1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8"/>
      <c r="Z13" s="279" t="s">
        <v>6</v>
      </c>
      <c r="AA13" s="280"/>
      <c r="AB13" s="281"/>
      <c r="AC13" s="279" t="s">
        <v>7</v>
      </c>
      <c r="AD13" s="280"/>
      <c r="AE13" s="280"/>
      <c r="AF13" s="280"/>
      <c r="AG13" s="280"/>
      <c r="AH13" s="280"/>
      <c r="AI13" s="280"/>
      <c r="AJ13" s="281"/>
      <c r="AK13" s="279" t="s">
        <v>8</v>
      </c>
      <c r="AL13" s="280"/>
      <c r="AM13" s="280"/>
      <c r="AN13" s="280"/>
      <c r="AO13" s="280"/>
      <c r="AP13" s="280"/>
      <c r="AQ13" s="280"/>
      <c r="AR13" s="281"/>
      <c r="AS13" s="279" t="s">
        <v>9</v>
      </c>
      <c r="AT13" s="280"/>
      <c r="AU13" s="280"/>
      <c r="AV13" s="280"/>
      <c r="AW13" s="280"/>
      <c r="AX13" s="280"/>
      <c r="AY13" s="280"/>
      <c r="AZ13" s="280"/>
    </row>
    <row r="14" spans="2:53" s="28" customFormat="1" ht="19.5" customHeight="1">
      <c r="B14" s="108" t="s">
        <v>91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9"/>
      <c r="Z14" s="156" t="s">
        <v>56</v>
      </c>
      <c r="AA14" s="157"/>
      <c r="AB14" s="158"/>
      <c r="AC14" s="145">
        <v>0</v>
      </c>
      <c r="AD14" s="146"/>
      <c r="AE14" s="146"/>
      <c r="AF14" s="146"/>
      <c r="AG14" s="146"/>
      <c r="AH14" s="146"/>
      <c r="AI14" s="146"/>
      <c r="AJ14" s="159"/>
      <c r="AK14" s="145">
        <v>0</v>
      </c>
      <c r="AL14" s="146"/>
      <c r="AM14" s="146"/>
      <c r="AN14" s="146"/>
      <c r="AO14" s="146"/>
      <c r="AP14" s="146"/>
      <c r="AQ14" s="146"/>
      <c r="AR14" s="159"/>
      <c r="AS14" s="145">
        <v>0</v>
      </c>
      <c r="AT14" s="146"/>
      <c r="AU14" s="146"/>
      <c r="AV14" s="146"/>
      <c r="AW14" s="146"/>
      <c r="AX14" s="146"/>
      <c r="AY14" s="146"/>
      <c r="AZ14" s="147"/>
      <c r="BA14" s="46"/>
    </row>
    <row r="15" spans="2:53" s="28" customFormat="1" ht="32.25" customHeight="1">
      <c r="B15" s="108" t="s">
        <v>88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9"/>
      <c r="Z15" s="87" t="s">
        <v>57</v>
      </c>
      <c r="AA15" s="88"/>
      <c r="AB15" s="89"/>
      <c r="AC15" s="153">
        <v>0</v>
      </c>
      <c r="AD15" s="154"/>
      <c r="AE15" s="154"/>
      <c r="AF15" s="154"/>
      <c r="AG15" s="154"/>
      <c r="AH15" s="154"/>
      <c r="AI15" s="154"/>
      <c r="AJ15" s="160"/>
      <c r="AK15" s="153">
        <v>0</v>
      </c>
      <c r="AL15" s="154"/>
      <c r="AM15" s="154"/>
      <c r="AN15" s="154"/>
      <c r="AO15" s="154"/>
      <c r="AP15" s="154"/>
      <c r="AQ15" s="154"/>
      <c r="AR15" s="160"/>
      <c r="AS15" s="153">
        <v>0</v>
      </c>
      <c r="AT15" s="154"/>
      <c r="AU15" s="154"/>
      <c r="AV15" s="154"/>
      <c r="AW15" s="154"/>
      <c r="AX15" s="154"/>
      <c r="AY15" s="154"/>
      <c r="AZ15" s="155"/>
      <c r="BA15" s="46"/>
    </row>
    <row r="16" spans="1:55" s="9" customFormat="1" ht="18" customHeight="1">
      <c r="A16" s="31"/>
      <c r="B16" s="108" t="s">
        <v>101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9"/>
      <c r="Z16" s="87" t="s">
        <v>63</v>
      </c>
      <c r="AA16" s="88"/>
      <c r="AB16" s="89"/>
      <c r="AC16" s="90">
        <v>24637588.02</v>
      </c>
      <c r="AD16" s="91"/>
      <c r="AE16" s="91"/>
      <c r="AF16" s="91"/>
      <c r="AG16" s="91"/>
      <c r="AH16" s="91"/>
      <c r="AI16" s="91"/>
      <c r="AJ16" s="92"/>
      <c r="AK16" s="90">
        <v>25350873.02</v>
      </c>
      <c r="AL16" s="91"/>
      <c r="AM16" s="91"/>
      <c r="AN16" s="91"/>
      <c r="AO16" s="91"/>
      <c r="AP16" s="91"/>
      <c r="AQ16" s="91"/>
      <c r="AR16" s="92"/>
      <c r="AS16" s="90">
        <v>25350591.02</v>
      </c>
      <c r="AT16" s="91"/>
      <c r="AU16" s="91"/>
      <c r="AV16" s="91"/>
      <c r="AW16" s="91"/>
      <c r="AX16" s="91"/>
      <c r="AY16" s="91"/>
      <c r="AZ16" s="102"/>
      <c r="BC16" s="9" t="s">
        <v>199</v>
      </c>
    </row>
    <row r="17" spans="2:52" s="31" customFormat="1" ht="17.25" customHeight="1">
      <c r="B17" s="108" t="s">
        <v>92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9"/>
      <c r="Z17" s="87" t="s">
        <v>64</v>
      </c>
      <c r="AA17" s="88"/>
      <c r="AB17" s="89"/>
      <c r="AC17" s="90">
        <v>0</v>
      </c>
      <c r="AD17" s="91"/>
      <c r="AE17" s="91"/>
      <c r="AF17" s="91"/>
      <c r="AG17" s="91"/>
      <c r="AH17" s="91"/>
      <c r="AI17" s="91"/>
      <c r="AJ17" s="92"/>
      <c r="AK17" s="90">
        <v>0</v>
      </c>
      <c r="AL17" s="91"/>
      <c r="AM17" s="91"/>
      <c r="AN17" s="91"/>
      <c r="AO17" s="91"/>
      <c r="AP17" s="91"/>
      <c r="AQ17" s="91"/>
      <c r="AR17" s="92"/>
      <c r="AS17" s="90">
        <v>0</v>
      </c>
      <c r="AT17" s="91"/>
      <c r="AU17" s="91"/>
      <c r="AV17" s="91"/>
      <c r="AW17" s="91"/>
      <c r="AX17" s="91"/>
      <c r="AY17" s="91"/>
      <c r="AZ17" s="102"/>
    </row>
    <row r="18" spans="2:52" s="31" customFormat="1" ht="32.25" customHeight="1">
      <c r="B18" s="108" t="s">
        <v>89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9"/>
      <c r="Z18" s="87" t="s">
        <v>65</v>
      </c>
      <c r="AA18" s="88"/>
      <c r="AB18" s="89"/>
      <c r="AC18" s="90"/>
      <c r="AD18" s="91"/>
      <c r="AE18" s="91"/>
      <c r="AF18" s="91"/>
      <c r="AG18" s="91"/>
      <c r="AH18" s="91"/>
      <c r="AI18" s="91"/>
      <c r="AJ18" s="92"/>
      <c r="AK18" s="90">
        <v>0</v>
      </c>
      <c r="AL18" s="91"/>
      <c r="AM18" s="91"/>
      <c r="AN18" s="91"/>
      <c r="AO18" s="91"/>
      <c r="AP18" s="91"/>
      <c r="AQ18" s="91"/>
      <c r="AR18" s="92"/>
      <c r="AS18" s="90">
        <v>0</v>
      </c>
      <c r="AT18" s="91"/>
      <c r="AU18" s="91"/>
      <c r="AV18" s="91"/>
      <c r="AW18" s="91"/>
      <c r="AX18" s="91"/>
      <c r="AY18" s="91"/>
      <c r="AZ18" s="102"/>
    </row>
    <row r="19" spans="2:52" s="31" customFormat="1" ht="31.5" customHeight="1" thickBot="1">
      <c r="B19" s="108" t="s">
        <v>100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9"/>
      <c r="Z19" s="110" t="s">
        <v>66</v>
      </c>
      <c r="AA19" s="111"/>
      <c r="AB19" s="112"/>
      <c r="AC19" s="93">
        <f>AC16+AC14-AC15-AC17+AC18</f>
        <v>24637588.02</v>
      </c>
      <c r="AD19" s="94"/>
      <c r="AE19" s="94"/>
      <c r="AF19" s="94"/>
      <c r="AG19" s="94"/>
      <c r="AH19" s="94"/>
      <c r="AI19" s="94"/>
      <c r="AJ19" s="95"/>
      <c r="AK19" s="93">
        <f>AK16+AK14-AK15-AK17+AK18</f>
        <v>25350873.02</v>
      </c>
      <c r="AL19" s="94"/>
      <c r="AM19" s="94"/>
      <c r="AN19" s="94"/>
      <c r="AO19" s="94"/>
      <c r="AP19" s="94"/>
      <c r="AQ19" s="94"/>
      <c r="AR19" s="95"/>
      <c r="AS19" s="93">
        <f>AS16+AS14-AS15-AS17+AS18</f>
        <v>25350591.02</v>
      </c>
      <c r="AT19" s="94"/>
      <c r="AU19" s="94"/>
      <c r="AV19" s="94"/>
      <c r="AW19" s="94"/>
      <c r="AX19" s="94"/>
      <c r="AY19" s="94"/>
      <c r="AZ19" s="95"/>
    </row>
    <row r="20" spans="1:52" s="18" customFormat="1" ht="15" customHeight="1">
      <c r="A20" s="27"/>
      <c r="B20" s="272" t="s">
        <v>109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</row>
    <row r="21" spans="1:52" s="18" customFormat="1" ht="15" customHeight="1">
      <c r="A21" s="27"/>
      <c r="B21" s="275" t="s">
        <v>108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</row>
    <row r="22" spans="1:52" s="18" customFormat="1" ht="5.25" customHeight="1">
      <c r="A22" s="27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2:56" s="27" customFormat="1" ht="18" customHeight="1">
      <c r="B23" s="105" t="s">
        <v>146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D23" s="27">
        <f>AC19-AC37</f>
        <v>0</v>
      </c>
    </row>
    <row r="24" spans="1:53" s="8" customFormat="1" ht="7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</row>
    <row r="25" spans="1:53" s="8" customFormat="1" ht="18.75" customHeight="1">
      <c r="A25" s="69"/>
      <c r="B25" s="97" t="s">
        <v>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8"/>
      <c r="Z25" s="96" t="s">
        <v>4</v>
      </c>
      <c r="AA25" s="97"/>
      <c r="AB25" s="98"/>
      <c r="AC25" s="116" t="s">
        <v>122</v>
      </c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69"/>
    </row>
    <row r="26" spans="1:53" s="8" customFormat="1" ht="24.75" customHeight="1">
      <c r="A26" s="69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2"/>
      <c r="Z26" s="180"/>
      <c r="AA26" s="181"/>
      <c r="AB26" s="182"/>
      <c r="AC26" s="96" t="s">
        <v>212</v>
      </c>
      <c r="AD26" s="97"/>
      <c r="AE26" s="97"/>
      <c r="AF26" s="97"/>
      <c r="AG26" s="97"/>
      <c r="AH26" s="97"/>
      <c r="AI26" s="97"/>
      <c r="AJ26" s="98"/>
      <c r="AK26" s="103" t="s">
        <v>213</v>
      </c>
      <c r="AL26" s="103"/>
      <c r="AM26" s="103"/>
      <c r="AN26" s="103"/>
      <c r="AO26" s="103"/>
      <c r="AP26" s="103"/>
      <c r="AQ26" s="103"/>
      <c r="AR26" s="103"/>
      <c r="AS26" s="97" t="s">
        <v>214</v>
      </c>
      <c r="AT26" s="97"/>
      <c r="AU26" s="97"/>
      <c r="AV26" s="97"/>
      <c r="AW26" s="97"/>
      <c r="AX26" s="97"/>
      <c r="AY26" s="97"/>
      <c r="AZ26" s="97"/>
      <c r="BA26" s="69"/>
    </row>
    <row r="27" spans="1:53" s="8" customFormat="1" ht="24.75" customHeight="1">
      <c r="A27" s="6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1"/>
      <c r="Z27" s="99"/>
      <c r="AA27" s="100"/>
      <c r="AB27" s="101"/>
      <c r="AC27" s="99"/>
      <c r="AD27" s="100"/>
      <c r="AE27" s="100"/>
      <c r="AF27" s="100"/>
      <c r="AG27" s="100"/>
      <c r="AH27" s="100"/>
      <c r="AI27" s="100"/>
      <c r="AJ27" s="101"/>
      <c r="AK27" s="103"/>
      <c r="AL27" s="103"/>
      <c r="AM27" s="103"/>
      <c r="AN27" s="103"/>
      <c r="AO27" s="103"/>
      <c r="AP27" s="103"/>
      <c r="AQ27" s="103"/>
      <c r="AR27" s="103"/>
      <c r="AS27" s="100"/>
      <c r="AT27" s="100"/>
      <c r="AU27" s="100"/>
      <c r="AV27" s="100"/>
      <c r="AW27" s="100"/>
      <c r="AX27" s="100"/>
      <c r="AY27" s="100"/>
      <c r="AZ27" s="100"/>
      <c r="BA27" s="69"/>
    </row>
    <row r="28" spans="1:53" s="9" customFormat="1" ht="15" customHeight="1" thickBot="1">
      <c r="A28" s="70"/>
      <c r="B28" s="86">
        <v>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129"/>
      <c r="Z28" s="85" t="s">
        <v>6</v>
      </c>
      <c r="AA28" s="86"/>
      <c r="AB28" s="86"/>
      <c r="AC28" s="85" t="s">
        <v>7</v>
      </c>
      <c r="AD28" s="86"/>
      <c r="AE28" s="86"/>
      <c r="AF28" s="86"/>
      <c r="AG28" s="86"/>
      <c r="AH28" s="86"/>
      <c r="AI28" s="86"/>
      <c r="AJ28" s="129"/>
      <c r="AK28" s="85" t="s">
        <v>8</v>
      </c>
      <c r="AL28" s="86"/>
      <c r="AM28" s="86"/>
      <c r="AN28" s="86"/>
      <c r="AO28" s="86"/>
      <c r="AP28" s="86"/>
      <c r="AQ28" s="86"/>
      <c r="AR28" s="129"/>
      <c r="AS28" s="85" t="s">
        <v>9</v>
      </c>
      <c r="AT28" s="86"/>
      <c r="AU28" s="86"/>
      <c r="AV28" s="86"/>
      <c r="AW28" s="86"/>
      <c r="AX28" s="86"/>
      <c r="AY28" s="86"/>
      <c r="AZ28" s="86"/>
      <c r="BA28" s="80"/>
    </row>
    <row r="29" spans="1:56" s="11" customFormat="1" ht="28.5" customHeight="1">
      <c r="A29" s="69"/>
      <c r="B29" s="173" t="s">
        <v>134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Z29" s="176" t="s">
        <v>56</v>
      </c>
      <c r="AA29" s="177"/>
      <c r="AB29" s="178"/>
      <c r="AC29" s="126">
        <v>22625388.02</v>
      </c>
      <c r="AD29" s="127"/>
      <c r="AE29" s="127"/>
      <c r="AF29" s="127"/>
      <c r="AG29" s="127"/>
      <c r="AH29" s="127"/>
      <c r="AI29" s="127"/>
      <c r="AJ29" s="179"/>
      <c r="AK29" s="126">
        <v>23338673.02</v>
      </c>
      <c r="AL29" s="127"/>
      <c r="AM29" s="127"/>
      <c r="AN29" s="127"/>
      <c r="AO29" s="127"/>
      <c r="AP29" s="127"/>
      <c r="AQ29" s="127"/>
      <c r="AR29" s="179"/>
      <c r="AS29" s="126">
        <v>23338391.02</v>
      </c>
      <c r="AT29" s="127"/>
      <c r="AU29" s="127"/>
      <c r="AV29" s="127"/>
      <c r="AW29" s="127"/>
      <c r="AX29" s="127"/>
      <c r="AY29" s="127"/>
      <c r="AZ29" s="128"/>
      <c r="BA29" s="69"/>
      <c r="BD29" s="11" t="s">
        <v>200</v>
      </c>
    </row>
    <row r="30" spans="1:56" s="11" customFormat="1" ht="32.25" customHeight="1">
      <c r="A30" s="69"/>
      <c r="B30" s="270" t="s">
        <v>139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1"/>
      <c r="Z30" s="123" t="s">
        <v>57</v>
      </c>
      <c r="AA30" s="124"/>
      <c r="AB30" s="125"/>
      <c r="AC30" s="116">
        <v>1990000</v>
      </c>
      <c r="AD30" s="117"/>
      <c r="AE30" s="117"/>
      <c r="AF30" s="117"/>
      <c r="AG30" s="117"/>
      <c r="AH30" s="117"/>
      <c r="AI30" s="117"/>
      <c r="AJ30" s="118"/>
      <c r="AK30" s="116">
        <v>1990000</v>
      </c>
      <c r="AL30" s="117"/>
      <c r="AM30" s="117"/>
      <c r="AN30" s="117"/>
      <c r="AO30" s="117"/>
      <c r="AP30" s="117"/>
      <c r="AQ30" s="117"/>
      <c r="AR30" s="118"/>
      <c r="AS30" s="116">
        <v>1990000</v>
      </c>
      <c r="AT30" s="117"/>
      <c r="AU30" s="117"/>
      <c r="AV30" s="117"/>
      <c r="AW30" s="117"/>
      <c r="AX30" s="117"/>
      <c r="AY30" s="117"/>
      <c r="AZ30" s="119"/>
      <c r="BA30" s="69"/>
      <c r="BD30" s="11">
        <v>131</v>
      </c>
    </row>
    <row r="31" spans="1:53" s="11" customFormat="1" ht="15.75" customHeight="1">
      <c r="A31" s="69"/>
      <c r="B31" s="121" t="s">
        <v>140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2"/>
      <c r="Z31" s="123" t="s">
        <v>63</v>
      </c>
      <c r="AA31" s="124"/>
      <c r="AB31" s="125"/>
      <c r="AC31" s="116">
        <v>0</v>
      </c>
      <c r="AD31" s="117"/>
      <c r="AE31" s="117"/>
      <c r="AF31" s="117"/>
      <c r="AG31" s="117"/>
      <c r="AH31" s="117"/>
      <c r="AI31" s="117"/>
      <c r="AJ31" s="118"/>
      <c r="AK31" s="116">
        <v>0</v>
      </c>
      <c r="AL31" s="117"/>
      <c r="AM31" s="117"/>
      <c r="AN31" s="117"/>
      <c r="AO31" s="117"/>
      <c r="AP31" s="117"/>
      <c r="AQ31" s="117"/>
      <c r="AR31" s="118"/>
      <c r="AS31" s="116">
        <v>0</v>
      </c>
      <c r="AT31" s="117"/>
      <c r="AU31" s="117"/>
      <c r="AV31" s="117"/>
      <c r="AW31" s="117"/>
      <c r="AX31" s="117"/>
      <c r="AY31" s="117"/>
      <c r="AZ31" s="119"/>
      <c r="BA31" s="69"/>
    </row>
    <row r="32" spans="1:53" s="11" customFormat="1" ht="30" customHeight="1">
      <c r="A32" s="69"/>
      <c r="B32" s="121" t="s">
        <v>141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2"/>
      <c r="Z32" s="123" t="s">
        <v>64</v>
      </c>
      <c r="AA32" s="124"/>
      <c r="AB32" s="125"/>
      <c r="AC32" s="116">
        <v>0</v>
      </c>
      <c r="AD32" s="117"/>
      <c r="AE32" s="117"/>
      <c r="AF32" s="117"/>
      <c r="AG32" s="117"/>
      <c r="AH32" s="117"/>
      <c r="AI32" s="117"/>
      <c r="AJ32" s="118"/>
      <c r="AK32" s="116">
        <v>0</v>
      </c>
      <c r="AL32" s="117"/>
      <c r="AM32" s="117"/>
      <c r="AN32" s="117"/>
      <c r="AO32" s="117"/>
      <c r="AP32" s="117"/>
      <c r="AQ32" s="117"/>
      <c r="AR32" s="118"/>
      <c r="AS32" s="116">
        <v>0</v>
      </c>
      <c r="AT32" s="117"/>
      <c r="AU32" s="117"/>
      <c r="AV32" s="117"/>
      <c r="AW32" s="117"/>
      <c r="AX32" s="117"/>
      <c r="AY32" s="117"/>
      <c r="AZ32" s="119"/>
      <c r="BA32" s="69"/>
    </row>
    <row r="33" spans="1:53" s="11" customFormat="1" ht="17.25" customHeight="1">
      <c r="A33" s="69"/>
      <c r="B33" s="121" t="s">
        <v>142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  <c r="Z33" s="123" t="s">
        <v>65</v>
      </c>
      <c r="AA33" s="124"/>
      <c r="AB33" s="125"/>
      <c r="AC33" s="116">
        <v>0</v>
      </c>
      <c r="AD33" s="117"/>
      <c r="AE33" s="117"/>
      <c r="AF33" s="117"/>
      <c r="AG33" s="117"/>
      <c r="AH33" s="117"/>
      <c r="AI33" s="117"/>
      <c r="AJ33" s="118"/>
      <c r="AK33" s="116">
        <v>0</v>
      </c>
      <c r="AL33" s="117"/>
      <c r="AM33" s="117"/>
      <c r="AN33" s="117"/>
      <c r="AO33" s="117"/>
      <c r="AP33" s="117"/>
      <c r="AQ33" s="117"/>
      <c r="AR33" s="118"/>
      <c r="AS33" s="116">
        <v>0</v>
      </c>
      <c r="AT33" s="117"/>
      <c r="AU33" s="117"/>
      <c r="AV33" s="117"/>
      <c r="AW33" s="117"/>
      <c r="AX33" s="117"/>
      <c r="AY33" s="117"/>
      <c r="AZ33" s="119"/>
      <c r="BA33" s="69"/>
    </row>
    <row r="34" spans="1:56" s="11" customFormat="1" ht="27.75" customHeight="1">
      <c r="A34" s="69"/>
      <c r="B34" s="270" t="s">
        <v>143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1"/>
      <c r="Z34" s="123" t="s">
        <v>66</v>
      </c>
      <c r="AA34" s="124"/>
      <c r="AB34" s="125"/>
      <c r="AC34" s="116">
        <v>22200</v>
      </c>
      <c r="AD34" s="117"/>
      <c r="AE34" s="117"/>
      <c r="AF34" s="117"/>
      <c r="AG34" s="117"/>
      <c r="AH34" s="117"/>
      <c r="AI34" s="117"/>
      <c r="AJ34" s="118"/>
      <c r="AK34" s="116">
        <v>22200</v>
      </c>
      <c r="AL34" s="117"/>
      <c r="AM34" s="117"/>
      <c r="AN34" s="117"/>
      <c r="AO34" s="117"/>
      <c r="AP34" s="117"/>
      <c r="AQ34" s="117"/>
      <c r="AR34" s="118"/>
      <c r="AS34" s="116">
        <v>22200</v>
      </c>
      <c r="AT34" s="117"/>
      <c r="AU34" s="117"/>
      <c r="AV34" s="117"/>
      <c r="AW34" s="117"/>
      <c r="AX34" s="117"/>
      <c r="AY34" s="117"/>
      <c r="AZ34" s="119"/>
      <c r="BA34" s="69"/>
      <c r="BD34" s="11">
        <v>135</v>
      </c>
    </row>
    <row r="35" spans="1:53" s="11" customFormat="1" ht="30.75" customHeight="1">
      <c r="A35" s="69"/>
      <c r="B35" s="270" t="s">
        <v>144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  <c r="Z35" s="123" t="s">
        <v>67</v>
      </c>
      <c r="AA35" s="124"/>
      <c r="AB35" s="125"/>
      <c r="AC35" s="116">
        <v>0</v>
      </c>
      <c r="AD35" s="117"/>
      <c r="AE35" s="117"/>
      <c r="AF35" s="117"/>
      <c r="AG35" s="117"/>
      <c r="AH35" s="117"/>
      <c r="AI35" s="117"/>
      <c r="AJ35" s="118"/>
      <c r="AK35" s="116">
        <v>0</v>
      </c>
      <c r="AL35" s="117"/>
      <c r="AM35" s="117"/>
      <c r="AN35" s="117"/>
      <c r="AO35" s="117"/>
      <c r="AP35" s="117"/>
      <c r="AQ35" s="117"/>
      <c r="AR35" s="118"/>
      <c r="AS35" s="116">
        <v>0</v>
      </c>
      <c r="AT35" s="117"/>
      <c r="AU35" s="117"/>
      <c r="AV35" s="117"/>
      <c r="AW35" s="117"/>
      <c r="AX35" s="117"/>
      <c r="AY35" s="117"/>
      <c r="AZ35" s="119"/>
      <c r="BA35" s="69"/>
    </row>
    <row r="36" spans="1:53" s="11" customFormat="1" ht="30.75" customHeight="1">
      <c r="A36" s="69"/>
      <c r="B36" s="121" t="s">
        <v>145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  <c r="Z36" s="123" t="s">
        <v>68</v>
      </c>
      <c r="AA36" s="124"/>
      <c r="AB36" s="125"/>
      <c r="AC36" s="116">
        <v>0</v>
      </c>
      <c r="AD36" s="117"/>
      <c r="AE36" s="117"/>
      <c r="AF36" s="117"/>
      <c r="AG36" s="117"/>
      <c r="AH36" s="117"/>
      <c r="AI36" s="117"/>
      <c r="AJ36" s="118"/>
      <c r="AK36" s="116">
        <v>0</v>
      </c>
      <c r="AL36" s="117"/>
      <c r="AM36" s="117"/>
      <c r="AN36" s="117"/>
      <c r="AO36" s="117"/>
      <c r="AP36" s="117"/>
      <c r="AQ36" s="117"/>
      <c r="AR36" s="118"/>
      <c r="AS36" s="116">
        <v>0</v>
      </c>
      <c r="AT36" s="117"/>
      <c r="AU36" s="117"/>
      <c r="AV36" s="117"/>
      <c r="AW36" s="117"/>
      <c r="AX36" s="117"/>
      <c r="AY36" s="117"/>
      <c r="AZ36" s="119"/>
      <c r="BA36" s="69"/>
    </row>
    <row r="37" spans="1:53" s="8" customFormat="1" ht="18" customHeight="1" thickBot="1">
      <c r="A37" s="69"/>
      <c r="B37" s="130" t="s">
        <v>10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2"/>
      <c r="Z37" s="133" t="s">
        <v>69</v>
      </c>
      <c r="AA37" s="134"/>
      <c r="AB37" s="135"/>
      <c r="AC37" s="113">
        <f>AC29+AC30+AC34</f>
        <v>24637588.02</v>
      </c>
      <c r="AD37" s="114"/>
      <c r="AE37" s="114"/>
      <c r="AF37" s="114"/>
      <c r="AG37" s="114"/>
      <c r="AH37" s="114"/>
      <c r="AI37" s="114"/>
      <c r="AJ37" s="120"/>
      <c r="AK37" s="113">
        <f>AK29+AK30+AK34</f>
        <v>25350873.02</v>
      </c>
      <c r="AL37" s="114"/>
      <c r="AM37" s="114"/>
      <c r="AN37" s="114"/>
      <c r="AO37" s="114"/>
      <c r="AP37" s="114"/>
      <c r="AQ37" s="114"/>
      <c r="AR37" s="120"/>
      <c r="AS37" s="113">
        <f>AS29+AS30+AS34</f>
        <v>25350591.02</v>
      </c>
      <c r="AT37" s="114"/>
      <c r="AU37" s="114"/>
      <c r="AV37" s="114"/>
      <c r="AW37" s="114"/>
      <c r="AX37" s="114"/>
      <c r="AY37" s="114"/>
      <c r="AZ37" s="120"/>
      <c r="BA37" s="69"/>
    </row>
    <row r="38" spans="1:52" s="18" customFormat="1" ht="15" customHeight="1">
      <c r="A38" s="27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2" s="11" customFormat="1" ht="18" customHeight="1">
      <c r="A39" s="33"/>
      <c r="B39" s="161" t="s">
        <v>147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</row>
    <row r="40" spans="1:52" s="8" customFormat="1" ht="7.5" customHeight="1">
      <c r="A40" s="33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</row>
    <row r="41" spans="1:52" s="8" customFormat="1" ht="33" customHeight="1">
      <c r="A41" s="35"/>
      <c r="B41" s="92" t="s">
        <v>39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 t="s">
        <v>14</v>
      </c>
      <c r="P41" s="140"/>
      <c r="Q41" s="90" t="s">
        <v>104</v>
      </c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2"/>
      <c r="AC41" s="90" t="s">
        <v>41</v>
      </c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2"/>
      <c r="AO41" s="90" t="s">
        <v>102</v>
      </c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8" customFormat="1" ht="71.25" customHeight="1">
      <c r="A42" s="35"/>
      <c r="B42" s="92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41"/>
      <c r="P42" s="142"/>
      <c r="Q42" s="90" t="s">
        <v>215</v>
      </c>
      <c r="R42" s="91"/>
      <c r="S42" s="91"/>
      <c r="T42" s="92"/>
      <c r="U42" s="90" t="s">
        <v>216</v>
      </c>
      <c r="V42" s="91"/>
      <c r="W42" s="91"/>
      <c r="X42" s="92"/>
      <c r="Y42" s="90" t="s">
        <v>217</v>
      </c>
      <c r="Z42" s="91"/>
      <c r="AA42" s="91"/>
      <c r="AB42" s="92"/>
      <c r="AC42" s="90" t="s">
        <v>215</v>
      </c>
      <c r="AD42" s="91"/>
      <c r="AE42" s="91"/>
      <c r="AF42" s="92"/>
      <c r="AG42" s="90" t="s">
        <v>216</v>
      </c>
      <c r="AH42" s="91"/>
      <c r="AI42" s="91"/>
      <c r="AJ42" s="92"/>
      <c r="AK42" s="90" t="s">
        <v>217</v>
      </c>
      <c r="AL42" s="91"/>
      <c r="AM42" s="91"/>
      <c r="AN42" s="92"/>
      <c r="AO42" s="90" t="s">
        <v>215</v>
      </c>
      <c r="AP42" s="91"/>
      <c r="AQ42" s="91"/>
      <c r="AR42" s="92"/>
      <c r="AS42" s="90" t="s">
        <v>216</v>
      </c>
      <c r="AT42" s="91"/>
      <c r="AU42" s="91"/>
      <c r="AV42" s="92"/>
      <c r="AW42" s="90" t="s">
        <v>217</v>
      </c>
      <c r="AX42" s="91"/>
      <c r="AY42" s="91"/>
      <c r="AZ42" s="92"/>
    </row>
    <row r="43" spans="1:52" s="19" customFormat="1" ht="15" customHeight="1" thickBot="1">
      <c r="A43" s="39"/>
      <c r="B43" s="208">
        <v>1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6">
        <v>2</v>
      </c>
      <c r="P43" s="207"/>
      <c r="Q43" s="200">
        <v>3</v>
      </c>
      <c r="R43" s="201"/>
      <c r="S43" s="201"/>
      <c r="T43" s="202"/>
      <c r="U43" s="200">
        <v>4</v>
      </c>
      <c r="V43" s="201"/>
      <c r="W43" s="201"/>
      <c r="X43" s="202"/>
      <c r="Y43" s="200">
        <v>5</v>
      </c>
      <c r="Z43" s="201"/>
      <c r="AA43" s="201"/>
      <c r="AB43" s="202"/>
      <c r="AC43" s="200">
        <v>6</v>
      </c>
      <c r="AD43" s="201"/>
      <c r="AE43" s="201"/>
      <c r="AF43" s="202"/>
      <c r="AG43" s="200">
        <v>7</v>
      </c>
      <c r="AH43" s="201"/>
      <c r="AI43" s="201"/>
      <c r="AJ43" s="202"/>
      <c r="AK43" s="200">
        <v>8</v>
      </c>
      <c r="AL43" s="201"/>
      <c r="AM43" s="201"/>
      <c r="AN43" s="202"/>
      <c r="AO43" s="200">
        <v>9</v>
      </c>
      <c r="AP43" s="201"/>
      <c r="AQ43" s="201"/>
      <c r="AR43" s="202"/>
      <c r="AS43" s="200">
        <v>10</v>
      </c>
      <c r="AT43" s="201"/>
      <c r="AU43" s="201"/>
      <c r="AV43" s="202"/>
      <c r="AW43" s="200">
        <v>11</v>
      </c>
      <c r="AX43" s="201"/>
      <c r="AY43" s="201"/>
      <c r="AZ43" s="201"/>
    </row>
    <row r="44" spans="1:56" s="19" customFormat="1" ht="36" customHeight="1" thickBot="1">
      <c r="A44" s="39"/>
      <c r="B44" s="268" t="s">
        <v>193</v>
      </c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9"/>
      <c r="O44" s="198" t="s">
        <v>56</v>
      </c>
      <c r="P44" s="199"/>
      <c r="Q44" s="292">
        <v>95244.75</v>
      </c>
      <c r="R44" s="293"/>
      <c r="S44" s="293"/>
      <c r="T44" s="294"/>
      <c r="U44" s="292">
        <v>95244.75</v>
      </c>
      <c r="V44" s="293"/>
      <c r="W44" s="293"/>
      <c r="X44" s="294"/>
      <c r="Y44" s="292">
        <v>95244.75</v>
      </c>
      <c r="Z44" s="293"/>
      <c r="AA44" s="293"/>
      <c r="AB44" s="294"/>
      <c r="AC44" s="187">
        <v>232</v>
      </c>
      <c r="AD44" s="188"/>
      <c r="AE44" s="188"/>
      <c r="AF44" s="189"/>
      <c r="AG44" s="187">
        <v>232</v>
      </c>
      <c r="AH44" s="188"/>
      <c r="AI44" s="188"/>
      <c r="AJ44" s="189"/>
      <c r="AK44" s="187">
        <v>232</v>
      </c>
      <c r="AL44" s="188"/>
      <c r="AM44" s="188"/>
      <c r="AN44" s="189"/>
      <c r="AO44" s="187">
        <v>5556908.02</v>
      </c>
      <c r="AP44" s="188"/>
      <c r="AQ44" s="188"/>
      <c r="AR44" s="189"/>
      <c r="AS44" s="187">
        <v>6308643.02</v>
      </c>
      <c r="AT44" s="188"/>
      <c r="AU44" s="188"/>
      <c r="AV44" s="189"/>
      <c r="AW44" s="203">
        <v>6308643.02</v>
      </c>
      <c r="AX44" s="204"/>
      <c r="AY44" s="204"/>
      <c r="AZ44" s="205"/>
      <c r="BD44" s="19" t="s">
        <v>208</v>
      </c>
    </row>
    <row r="45" spans="1:56" s="13" customFormat="1" ht="40.5" customHeight="1">
      <c r="A45" s="35"/>
      <c r="B45" s="268" t="s">
        <v>194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9"/>
      <c r="O45" s="198" t="s">
        <v>56</v>
      </c>
      <c r="P45" s="199"/>
      <c r="Q45" s="292"/>
      <c r="R45" s="293"/>
      <c r="S45" s="293"/>
      <c r="T45" s="294"/>
      <c r="U45" s="292"/>
      <c r="V45" s="293"/>
      <c r="W45" s="293"/>
      <c r="X45" s="294"/>
      <c r="Y45" s="292"/>
      <c r="Z45" s="293"/>
      <c r="AA45" s="293"/>
      <c r="AB45" s="294"/>
      <c r="AC45" s="187"/>
      <c r="AD45" s="188"/>
      <c r="AE45" s="188"/>
      <c r="AF45" s="189"/>
      <c r="AG45" s="187"/>
      <c r="AH45" s="188"/>
      <c r="AI45" s="188"/>
      <c r="AJ45" s="189"/>
      <c r="AK45" s="187"/>
      <c r="AL45" s="188"/>
      <c r="AM45" s="188"/>
      <c r="AN45" s="189"/>
      <c r="AO45" s="187">
        <v>17068480</v>
      </c>
      <c r="AP45" s="188"/>
      <c r="AQ45" s="188"/>
      <c r="AR45" s="189"/>
      <c r="AS45" s="187">
        <v>17030030</v>
      </c>
      <c r="AT45" s="188"/>
      <c r="AU45" s="188"/>
      <c r="AV45" s="189"/>
      <c r="AW45" s="203">
        <v>17029748</v>
      </c>
      <c r="AX45" s="204"/>
      <c r="AY45" s="204"/>
      <c r="AZ45" s="205"/>
      <c r="BD45" s="13" t="s">
        <v>201</v>
      </c>
    </row>
    <row r="46" spans="1:52" s="13" customFormat="1" ht="18" customHeight="1" thickBot="1">
      <c r="A46" s="35"/>
      <c r="B46" s="244" t="s">
        <v>11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20">
        <v>9000</v>
      </c>
      <c r="P46" s="221"/>
      <c r="Q46" s="213" t="s">
        <v>55</v>
      </c>
      <c r="R46" s="213"/>
      <c r="S46" s="213"/>
      <c r="T46" s="213"/>
      <c r="U46" s="213" t="s">
        <v>55</v>
      </c>
      <c r="V46" s="213"/>
      <c r="W46" s="213"/>
      <c r="X46" s="213"/>
      <c r="Y46" s="213" t="s">
        <v>55</v>
      </c>
      <c r="Z46" s="213"/>
      <c r="AA46" s="213"/>
      <c r="AB46" s="213"/>
      <c r="AC46" s="213" t="s">
        <v>55</v>
      </c>
      <c r="AD46" s="213"/>
      <c r="AE46" s="213"/>
      <c r="AF46" s="213"/>
      <c r="AG46" s="213" t="s">
        <v>55</v>
      </c>
      <c r="AH46" s="213"/>
      <c r="AI46" s="213"/>
      <c r="AJ46" s="213"/>
      <c r="AK46" s="213" t="s">
        <v>55</v>
      </c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22"/>
    </row>
    <row r="47" spans="1:52" s="13" customFormat="1" ht="9.75" customHeight="1">
      <c r="A47" s="33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</row>
    <row r="48" spans="1:52" s="8" customFormat="1" ht="18" customHeight="1">
      <c r="A48" s="33"/>
      <c r="B48" s="295" t="s">
        <v>190</v>
      </c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</row>
    <row r="49" spans="1:52" s="8" customFormat="1" ht="7.5" customHeight="1">
      <c r="A49" s="2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s="8" customFormat="1" ht="32.25" customHeight="1">
      <c r="A50" s="35"/>
      <c r="B50" s="92" t="s">
        <v>39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9" t="s">
        <v>14</v>
      </c>
      <c r="P50" s="140"/>
      <c r="Q50" s="90" t="s">
        <v>104</v>
      </c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0" t="s">
        <v>41</v>
      </c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2"/>
      <c r="AO50" s="90" t="s">
        <v>102</v>
      </c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s="8" customFormat="1" ht="67.5" customHeight="1">
      <c r="A51" s="35"/>
      <c r="B51" s="92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41"/>
      <c r="P51" s="142"/>
      <c r="Q51" s="90" t="s">
        <v>215</v>
      </c>
      <c r="R51" s="91"/>
      <c r="S51" s="91"/>
      <c r="T51" s="92"/>
      <c r="U51" s="90" t="s">
        <v>216</v>
      </c>
      <c r="V51" s="91"/>
      <c r="W51" s="91"/>
      <c r="X51" s="92"/>
      <c r="Y51" s="90" t="s">
        <v>217</v>
      </c>
      <c r="Z51" s="91"/>
      <c r="AA51" s="91"/>
      <c r="AB51" s="92"/>
      <c r="AC51" s="90" t="s">
        <v>215</v>
      </c>
      <c r="AD51" s="91"/>
      <c r="AE51" s="91"/>
      <c r="AF51" s="92"/>
      <c r="AG51" s="90" t="s">
        <v>216</v>
      </c>
      <c r="AH51" s="91"/>
      <c r="AI51" s="91"/>
      <c r="AJ51" s="92"/>
      <c r="AK51" s="90" t="s">
        <v>217</v>
      </c>
      <c r="AL51" s="91"/>
      <c r="AM51" s="91"/>
      <c r="AN51" s="92"/>
      <c r="AO51" s="90" t="s">
        <v>215</v>
      </c>
      <c r="AP51" s="91"/>
      <c r="AQ51" s="91"/>
      <c r="AR51" s="92"/>
      <c r="AS51" s="90" t="s">
        <v>216</v>
      </c>
      <c r="AT51" s="91"/>
      <c r="AU51" s="91"/>
      <c r="AV51" s="92"/>
      <c r="AW51" s="90" t="s">
        <v>217</v>
      </c>
      <c r="AX51" s="91"/>
      <c r="AY51" s="91"/>
      <c r="AZ51" s="92"/>
    </row>
    <row r="52" spans="1:52" s="8" customFormat="1" ht="15" customHeight="1" thickBot="1">
      <c r="A52" s="35"/>
      <c r="B52" s="239">
        <v>1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35">
        <v>2</v>
      </c>
      <c r="P52" s="236"/>
      <c r="Q52" s="148">
        <v>3</v>
      </c>
      <c r="R52" s="139"/>
      <c r="S52" s="139"/>
      <c r="T52" s="140"/>
      <c r="U52" s="148">
        <v>4</v>
      </c>
      <c r="V52" s="139"/>
      <c r="W52" s="139"/>
      <c r="X52" s="140"/>
      <c r="Y52" s="148">
        <v>5</v>
      </c>
      <c r="Z52" s="139"/>
      <c r="AA52" s="139"/>
      <c r="AB52" s="140"/>
      <c r="AC52" s="148">
        <v>6</v>
      </c>
      <c r="AD52" s="139"/>
      <c r="AE52" s="139"/>
      <c r="AF52" s="140"/>
      <c r="AG52" s="148">
        <v>7</v>
      </c>
      <c r="AH52" s="139"/>
      <c r="AI52" s="139"/>
      <c r="AJ52" s="140"/>
      <c r="AK52" s="148">
        <v>8</v>
      </c>
      <c r="AL52" s="139"/>
      <c r="AM52" s="139"/>
      <c r="AN52" s="140"/>
      <c r="AO52" s="148">
        <v>9</v>
      </c>
      <c r="AP52" s="139"/>
      <c r="AQ52" s="139"/>
      <c r="AR52" s="140"/>
      <c r="AS52" s="148">
        <v>10</v>
      </c>
      <c r="AT52" s="139"/>
      <c r="AU52" s="139"/>
      <c r="AV52" s="140"/>
      <c r="AW52" s="148">
        <v>11</v>
      </c>
      <c r="AX52" s="139"/>
      <c r="AY52" s="139"/>
      <c r="AZ52" s="139"/>
    </row>
    <row r="53" spans="1:81" s="8" customFormat="1" ht="31.5" customHeight="1">
      <c r="A53" s="35"/>
      <c r="B53" s="268" t="s">
        <v>209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9"/>
      <c r="O53" s="198" t="s">
        <v>56</v>
      </c>
      <c r="P53" s="199"/>
      <c r="Q53" s="289"/>
      <c r="R53" s="290"/>
      <c r="S53" s="290"/>
      <c r="T53" s="291"/>
      <c r="U53" s="289"/>
      <c r="V53" s="290"/>
      <c r="W53" s="290"/>
      <c r="X53" s="291"/>
      <c r="Y53" s="289"/>
      <c r="Z53" s="290"/>
      <c r="AA53" s="290"/>
      <c r="AB53" s="291"/>
      <c r="AC53" s="289"/>
      <c r="AD53" s="290"/>
      <c r="AE53" s="290"/>
      <c r="AF53" s="291"/>
      <c r="AG53" s="289"/>
      <c r="AH53" s="290"/>
      <c r="AI53" s="290"/>
      <c r="AJ53" s="291"/>
      <c r="AK53" s="289"/>
      <c r="AL53" s="290"/>
      <c r="AM53" s="290"/>
      <c r="AN53" s="291"/>
      <c r="AO53" s="187"/>
      <c r="AP53" s="188"/>
      <c r="AQ53" s="188"/>
      <c r="AR53" s="189"/>
      <c r="AS53" s="187"/>
      <c r="AT53" s="188"/>
      <c r="AU53" s="188"/>
      <c r="AV53" s="189"/>
      <c r="AW53" s="187"/>
      <c r="AX53" s="188"/>
      <c r="AY53" s="188"/>
      <c r="AZ53" s="189"/>
      <c r="BC53" s="8" t="s">
        <v>202</v>
      </c>
      <c r="CC53" s="8">
        <v>131</v>
      </c>
    </row>
    <row r="54" spans="1:52" s="8" customFormat="1" ht="18" customHeight="1">
      <c r="A54" s="35"/>
      <c r="B54" s="239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1"/>
      <c r="O54" s="185" t="s">
        <v>57</v>
      </c>
      <c r="P54" s="186"/>
      <c r="Q54" s="190"/>
      <c r="R54" s="191"/>
      <c r="S54" s="191"/>
      <c r="T54" s="192"/>
      <c r="U54" s="190"/>
      <c r="V54" s="191"/>
      <c r="W54" s="191"/>
      <c r="X54" s="192"/>
      <c r="Y54" s="190"/>
      <c r="Z54" s="191"/>
      <c r="AA54" s="191"/>
      <c r="AB54" s="192"/>
      <c r="AC54" s="190"/>
      <c r="AD54" s="191"/>
      <c r="AE54" s="191"/>
      <c r="AF54" s="192"/>
      <c r="AG54" s="190"/>
      <c r="AH54" s="191"/>
      <c r="AI54" s="191"/>
      <c r="AJ54" s="192"/>
      <c r="AK54" s="190"/>
      <c r="AL54" s="191"/>
      <c r="AM54" s="191"/>
      <c r="AN54" s="192"/>
      <c r="AO54" s="190"/>
      <c r="AP54" s="191"/>
      <c r="AQ54" s="191"/>
      <c r="AR54" s="192"/>
      <c r="AS54" s="190"/>
      <c r="AT54" s="191"/>
      <c r="AU54" s="191"/>
      <c r="AV54" s="192"/>
      <c r="AW54" s="90"/>
      <c r="AX54" s="91"/>
      <c r="AY54" s="91"/>
      <c r="AZ54" s="102"/>
    </row>
    <row r="55" spans="1:52" s="8" customFormat="1" ht="18" customHeight="1" thickBot="1">
      <c r="A55" s="35"/>
      <c r="B55" s="244" t="s">
        <v>11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20">
        <v>9000</v>
      </c>
      <c r="P55" s="221"/>
      <c r="Q55" s="213" t="s">
        <v>55</v>
      </c>
      <c r="R55" s="213"/>
      <c r="S55" s="213"/>
      <c r="T55" s="213"/>
      <c r="U55" s="213" t="s">
        <v>55</v>
      </c>
      <c r="V55" s="213"/>
      <c r="W55" s="213"/>
      <c r="X55" s="213"/>
      <c r="Y55" s="213" t="s">
        <v>55</v>
      </c>
      <c r="Z55" s="213"/>
      <c r="AA55" s="213"/>
      <c r="AB55" s="213"/>
      <c r="AC55" s="213" t="s">
        <v>55</v>
      </c>
      <c r="AD55" s="213"/>
      <c r="AE55" s="213"/>
      <c r="AF55" s="213"/>
      <c r="AG55" s="213" t="s">
        <v>55</v>
      </c>
      <c r="AH55" s="213"/>
      <c r="AI55" s="213"/>
      <c r="AJ55" s="213"/>
      <c r="AK55" s="213" t="s">
        <v>55</v>
      </c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22"/>
    </row>
    <row r="56" spans="1:52" s="8" customFormat="1" ht="15" customHeight="1">
      <c r="A56" s="33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</row>
    <row r="57" spans="1:52" s="13" customFormat="1" ht="18" customHeight="1" hidden="1">
      <c r="A57" s="33"/>
      <c r="B57" s="136" t="s">
        <v>148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</row>
    <row r="58" spans="1:52" s="8" customFormat="1" ht="7.5" customHeight="1" hidden="1">
      <c r="A58" s="2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1:52" s="8" customFormat="1" ht="33.75" customHeight="1" hidden="1">
      <c r="A59" s="35"/>
      <c r="B59" s="92" t="s">
        <v>39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9" t="s">
        <v>14</v>
      </c>
      <c r="P59" s="140"/>
      <c r="Q59" s="90" t="s">
        <v>40</v>
      </c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2"/>
      <c r="AC59" s="90" t="s">
        <v>41</v>
      </c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2"/>
      <c r="AO59" s="90" t="s">
        <v>102</v>
      </c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</row>
    <row r="60" spans="1:52" s="8" customFormat="1" ht="79.5" customHeight="1" hidden="1">
      <c r="A60" s="35"/>
      <c r="B60" s="92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41"/>
      <c r="P60" s="142"/>
      <c r="Q60" s="90" t="s">
        <v>76</v>
      </c>
      <c r="R60" s="91"/>
      <c r="S60" s="91"/>
      <c r="T60" s="92"/>
      <c r="U60" s="90" t="s">
        <v>44</v>
      </c>
      <c r="V60" s="91"/>
      <c r="W60" s="91"/>
      <c r="X60" s="92"/>
      <c r="Y60" s="90" t="s">
        <v>45</v>
      </c>
      <c r="Z60" s="91"/>
      <c r="AA60" s="91"/>
      <c r="AB60" s="92"/>
      <c r="AC60" s="90" t="s">
        <v>76</v>
      </c>
      <c r="AD60" s="91"/>
      <c r="AE60" s="91"/>
      <c r="AF60" s="92"/>
      <c r="AG60" s="90" t="s">
        <v>44</v>
      </c>
      <c r="AH60" s="91"/>
      <c r="AI60" s="91"/>
      <c r="AJ60" s="92"/>
      <c r="AK60" s="90" t="s">
        <v>45</v>
      </c>
      <c r="AL60" s="91"/>
      <c r="AM60" s="91"/>
      <c r="AN60" s="92"/>
      <c r="AO60" s="90" t="s">
        <v>76</v>
      </c>
      <c r="AP60" s="91"/>
      <c r="AQ60" s="91"/>
      <c r="AR60" s="92"/>
      <c r="AS60" s="90" t="s">
        <v>44</v>
      </c>
      <c r="AT60" s="91"/>
      <c r="AU60" s="91"/>
      <c r="AV60" s="92"/>
      <c r="AW60" s="90" t="s">
        <v>45</v>
      </c>
      <c r="AX60" s="91"/>
      <c r="AY60" s="91"/>
      <c r="AZ60" s="91"/>
    </row>
    <row r="61" spans="1:52" s="13" customFormat="1" ht="15" customHeight="1" hidden="1" thickBot="1">
      <c r="A61" s="35"/>
      <c r="B61" s="239">
        <v>1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35">
        <v>2</v>
      </c>
      <c r="P61" s="236"/>
      <c r="Q61" s="148">
        <v>3</v>
      </c>
      <c r="R61" s="139"/>
      <c r="S61" s="139"/>
      <c r="T61" s="140"/>
      <c r="U61" s="148">
        <v>4</v>
      </c>
      <c r="V61" s="139"/>
      <c r="W61" s="139"/>
      <c r="X61" s="140"/>
      <c r="Y61" s="148">
        <v>5</v>
      </c>
      <c r="Z61" s="139"/>
      <c r="AA61" s="139"/>
      <c r="AB61" s="140"/>
      <c r="AC61" s="148">
        <v>6</v>
      </c>
      <c r="AD61" s="139"/>
      <c r="AE61" s="139"/>
      <c r="AF61" s="140"/>
      <c r="AG61" s="148">
        <v>7</v>
      </c>
      <c r="AH61" s="139"/>
      <c r="AI61" s="139"/>
      <c r="AJ61" s="140"/>
      <c r="AK61" s="148">
        <v>8</v>
      </c>
      <c r="AL61" s="139"/>
      <c r="AM61" s="139"/>
      <c r="AN61" s="140"/>
      <c r="AO61" s="148">
        <v>9</v>
      </c>
      <c r="AP61" s="139"/>
      <c r="AQ61" s="139"/>
      <c r="AR61" s="140"/>
      <c r="AS61" s="148">
        <v>10</v>
      </c>
      <c r="AT61" s="139"/>
      <c r="AU61" s="139"/>
      <c r="AV61" s="140"/>
      <c r="AW61" s="148">
        <v>11</v>
      </c>
      <c r="AX61" s="139"/>
      <c r="AY61" s="139"/>
      <c r="AZ61" s="139"/>
    </row>
    <row r="62" spans="1:52" s="8" customFormat="1" ht="18" customHeight="1" hidden="1">
      <c r="A62" s="35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9"/>
      <c r="O62" s="198" t="s">
        <v>56</v>
      </c>
      <c r="P62" s="199"/>
      <c r="Q62" s="187"/>
      <c r="R62" s="188"/>
      <c r="S62" s="188"/>
      <c r="T62" s="189"/>
      <c r="U62" s="187"/>
      <c r="V62" s="188"/>
      <c r="W62" s="188"/>
      <c r="X62" s="189"/>
      <c r="Y62" s="187"/>
      <c r="Z62" s="188"/>
      <c r="AA62" s="188"/>
      <c r="AB62" s="189"/>
      <c r="AC62" s="187"/>
      <c r="AD62" s="188"/>
      <c r="AE62" s="188"/>
      <c r="AF62" s="189"/>
      <c r="AG62" s="187"/>
      <c r="AH62" s="188"/>
      <c r="AI62" s="188"/>
      <c r="AJ62" s="189"/>
      <c r="AK62" s="187"/>
      <c r="AL62" s="188"/>
      <c r="AM62" s="188"/>
      <c r="AN62" s="189"/>
      <c r="AO62" s="187"/>
      <c r="AP62" s="188"/>
      <c r="AQ62" s="188"/>
      <c r="AR62" s="189"/>
      <c r="AS62" s="187"/>
      <c r="AT62" s="188"/>
      <c r="AU62" s="188"/>
      <c r="AV62" s="189"/>
      <c r="AW62" s="203"/>
      <c r="AX62" s="204"/>
      <c r="AY62" s="204"/>
      <c r="AZ62" s="205"/>
    </row>
    <row r="63" spans="1:52" s="8" customFormat="1" ht="18" customHeight="1" hidden="1">
      <c r="A63" s="35"/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1"/>
      <c r="O63" s="185" t="s">
        <v>57</v>
      </c>
      <c r="P63" s="186"/>
      <c r="Q63" s="190"/>
      <c r="R63" s="191"/>
      <c r="S63" s="191"/>
      <c r="T63" s="192"/>
      <c r="U63" s="190"/>
      <c r="V63" s="191"/>
      <c r="W63" s="191"/>
      <c r="X63" s="192"/>
      <c r="Y63" s="190"/>
      <c r="Z63" s="191"/>
      <c r="AA63" s="191"/>
      <c r="AB63" s="192"/>
      <c r="AC63" s="190"/>
      <c r="AD63" s="191"/>
      <c r="AE63" s="191"/>
      <c r="AF63" s="192"/>
      <c r="AG63" s="190"/>
      <c r="AH63" s="191"/>
      <c r="AI63" s="191"/>
      <c r="AJ63" s="192"/>
      <c r="AK63" s="190"/>
      <c r="AL63" s="191"/>
      <c r="AM63" s="191"/>
      <c r="AN63" s="192"/>
      <c r="AO63" s="190"/>
      <c r="AP63" s="191"/>
      <c r="AQ63" s="191"/>
      <c r="AR63" s="192"/>
      <c r="AS63" s="190"/>
      <c r="AT63" s="191"/>
      <c r="AU63" s="191"/>
      <c r="AV63" s="192"/>
      <c r="AW63" s="90"/>
      <c r="AX63" s="91"/>
      <c r="AY63" s="91"/>
      <c r="AZ63" s="102"/>
    </row>
    <row r="64" spans="1:52" s="8" customFormat="1" ht="18" customHeight="1" hidden="1" thickBot="1">
      <c r="A64" s="35"/>
      <c r="B64" s="244" t="s">
        <v>11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20">
        <v>9000</v>
      </c>
      <c r="P64" s="221"/>
      <c r="Q64" s="213" t="s">
        <v>55</v>
      </c>
      <c r="R64" s="213"/>
      <c r="S64" s="213"/>
      <c r="T64" s="213"/>
      <c r="U64" s="213" t="s">
        <v>55</v>
      </c>
      <c r="V64" s="213"/>
      <c r="W64" s="213"/>
      <c r="X64" s="213"/>
      <c r="Y64" s="213" t="s">
        <v>55</v>
      </c>
      <c r="Z64" s="213"/>
      <c r="AA64" s="213"/>
      <c r="AB64" s="213"/>
      <c r="AC64" s="213" t="s">
        <v>55</v>
      </c>
      <c r="AD64" s="213"/>
      <c r="AE64" s="213"/>
      <c r="AF64" s="213"/>
      <c r="AG64" s="213" t="s">
        <v>55</v>
      </c>
      <c r="AH64" s="213"/>
      <c r="AI64" s="213"/>
      <c r="AJ64" s="213"/>
      <c r="AK64" s="213" t="s">
        <v>55</v>
      </c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22"/>
    </row>
    <row r="65" spans="1:52" s="13" customFormat="1" ht="15" customHeight="1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s="13" customFormat="1" ht="18" customHeight="1" hidden="1">
      <c r="A66" s="33"/>
      <c r="B66" s="136" t="s">
        <v>150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</row>
    <row r="67" spans="1:52" s="8" customFormat="1" ht="7.5" customHeight="1" hidden="1">
      <c r="A67" s="27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</row>
    <row r="68" spans="1:52" ht="38.25" customHeight="1" hidden="1">
      <c r="A68" s="35"/>
      <c r="B68" s="92" t="s">
        <v>39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9" t="s">
        <v>14</v>
      </c>
      <c r="P68" s="140"/>
      <c r="Q68" s="90" t="s">
        <v>40</v>
      </c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90" t="s">
        <v>41</v>
      </c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2"/>
      <c r="AO68" s="90" t="s">
        <v>102</v>
      </c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</row>
    <row r="69" spans="1:52" ht="79.5" customHeight="1" hidden="1">
      <c r="A69" s="35"/>
      <c r="B69" s="92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41"/>
      <c r="P69" s="142"/>
      <c r="Q69" s="90" t="s">
        <v>76</v>
      </c>
      <c r="R69" s="91"/>
      <c r="S69" s="91"/>
      <c r="T69" s="92"/>
      <c r="U69" s="90" t="s">
        <v>44</v>
      </c>
      <c r="V69" s="91"/>
      <c r="W69" s="91"/>
      <c r="X69" s="92"/>
      <c r="Y69" s="90" t="s">
        <v>45</v>
      </c>
      <c r="Z69" s="91"/>
      <c r="AA69" s="91"/>
      <c r="AB69" s="92"/>
      <c r="AC69" s="90" t="s">
        <v>76</v>
      </c>
      <c r="AD69" s="91"/>
      <c r="AE69" s="91"/>
      <c r="AF69" s="92"/>
      <c r="AG69" s="90" t="s">
        <v>44</v>
      </c>
      <c r="AH69" s="91"/>
      <c r="AI69" s="91"/>
      <c r="AJ69" s="92"/>
      <c r="AK69" s="90" t="s">
        <v>45</v>
      </c>
      <c r="AL69" s="91"/>
      <c r="AM69" s="91"/>
      <c r="AN69" s="92"/>
      <c r="AO69" s="90" t="s">
        <v>76</v>
      </c>
      <c r="AP69" s="91"/>
      <c r="AQ69" s="91"/>
      <c r="AR69" s="92"/>
      <c r="AS69" s="90" t="s">
        <v>44</v>
      </c>
      <c r="AT69" s="91"/>
      <c r="AU69" s="91"/>
      <c r="AV69" s="92"/>
      <c r="AW69" s="90" t="s">
        <v>45</v>
      </c>
      <c r="AX69" s="91"/>
      <c r="AY69" s="91"/>
      <c r="AZ69" s="91"/>
    </row>
    <row r="70" spans="1:52" s="13" customFormat="1" ht="15" customHeight="1" hidden="1" thickBot="1">
      <c r="A70" s="35"/>
      <c r="B70" s="239">
        <v>1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35">
        <v>2</v>
      </c>
      <c r="P70" s="236"/>
      <c r="Q70" s="148">
        <v>3</v>
      </c>
      <c r="R70" s="139"/>
      <c r="S70" s="139"/>
      <c r="T70" s="140"/>
      <c r="U70" s="148">
        <v>4</v>
      </c>
      <c r="V70" s="139"/>
      <c r="W70" s="139"/>
      <c r="X70" s="140"/>
      <c r="Y70" s="148">
        <v>5</v>
      </c>
      <c r="Z70" s="139"/>
      <c r="AA70" s="139"/>
      <c r="AB70" s="140"/>
      <c r="AC70" s="148">
        <v>6</v>
      </c>
      <c r="AD70" s="139"/>
      <c r="AE70" s="139"/>
      <c r="AF70" s="140"/>
      <c r="AG70" s="148">
        <v>7</v>
      </c>
      <c r="AH70" s="139"/>
      <c r="AI70" s="139"/>
      <c r="AJ70" s="140"/>
      <c r="AK70" s="148">
        <v>8</v>
      </c>
      <c r="AL70" s="139"/>
      <c r="AM70" s="139"/>
      <c r="AN70" s="140"/>
      <c r="AO70" s="148">
        <v>9</v>
      </c>
      <c r="AP70" s="139"/>
      <c r="AQ70" s="139"/>
      <c r="AR70" s="140"/>
      <c r="AS70" s="148">
        <v>10</v>
      </c>
      <c r="AT70" s="139"/>
      <c r="AU70" s="139"/>
      <c r="AV70" s="140"/>
      <c r="AW70" s="148">
        <v>11</v>
      </c>
      <c r="AX70" s="139"/>
      <c r="AY70" s="139"/>
      <c r="AZ70" s="139"/>
    </row>
    <row r="71" spans="1:52" s="8" customFormat="1" ht="18" customHeight="1" hidden="1">
      <c r="A71" s="35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9"/>
      <c r="O71" s="198" t="s">
        <v>56</v>
      </c>
      <c r="P71" s="199"/>
      <c r="Q71" s="187"/>
      <c r="R71" s="188"/>
      <c r="S71" s="188"/>
      <c r="T71" s="189"/>
      <c r="U71" s="187"/>
      <c r="V71" s="188"/>
      <c r="W71" s="188"/>
      <c r="X71" s="189"/>
      <c r="Y71" s="187"/>
      <c r="Z71" s="188"/>
      <c r="AA71" s="188"/>
      <c r="AB71" s="189"/>
      <c r="AC71" s="187"/>
      <c r="AD71" s="188"/>
      <c r="AE71" s="188"/>
      <c r="AF71" s="189"/>
      <c r="AG71" s="187"/>
      <c r="AH71" s="188"/>
      <c r="AI71" s="188"/>
      <c r="AJ71" s="189"/>
      <c r="AK71" s="187"/>
      <c r="AL71" s="188"/>
      <c r="AM71" s="188"/>
      <c r="AN71" s="189"/>
      <c r="AO71" s="187"/>
      <c r="AP71" s="188"/>
      <c r="AQ71" s="188"/>
      <c r="AR71" s="189"/>
      <c r="AS71" s="187"/>
      <c r="AT71" s="188"/>
      <c r="AU71" s="188"/>
      <c r="AV71" s="189"/>
      <c r="AW71" s="203"/>
      <c r="AX71" s="204"/>
      <c r="AY71" s="204"/>
      <c r="AZ71" s="205"/>
    </row>
    <row r="72" spans="1:52" s="8" customFormat="1" ht="18" customHeight="1" hidden="1">
      <c r="A72" s="35"/>
      <c r="B72" s="239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1"/>
      <c r="O72" s="185" t="s">
        <v>57</v>
      </c>
      <c r="P72" s="186"/>
      <c r="Q72" s="190"/>
      <c r="R72" s="191"/>
      <c r="S72" s="191"/>
      <c r="T72" s="192"/>
      <c r="U72" s="190"/>
      <c r="V72" s="191"/>
      <c r="W72" s="191"/>
      <c r="X72" s="192"/>
      <c r="Y72" s="190"/>
      <c r="Z72" s="191"/>
      <c r="AA72" s="191"/>
      <c r="AB72" s="192"/>
      <c r="AC72" s="190"/>
      <c r="AD72" s="191"/>
      <c r="AE72" s="191"/>
      <c r="AF72" s="192"/>
      <c r="AG72" s="190"/>
      <c r="AH72" s="191"/>
      <c r="AI72" s="191"/>
      <c r="AJ72" s="192"/>
      <c r="AK72" s="190"/>
      <c r="AL72" s="191"/>
      <c r="AM72" s="191"/>
      <c r="AN72" s="192"/>
      <c r="AO72" s="190"/>
      <c r="AP72" s="191"/>
      <c r="AQ72" s="191"/>
      <c r="AR72" s="192"/>
      <c r="AS72" s="190"/>
      <c r="AT72" s="191"/>
      <c r="AU72" s="191"/>
      <c r="AV72" s="192"/>
      <c r="AW72" s="90"/>
      <c r="AX72" s="91"/>
      <c r="AY72" s="91"/>
      <c r="AZ72" s="102"/>
    </row>
    <row r="73" spans="1:52" s="8" customFormat="1" ht="18" customHeight="1" hidden="1" thickBot="1">
      <c r="A73" s="35"/>
      <c r="B73" s="244" t="s">
        <v>11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20">
        <v>9000</v>
      </c>
      <c r="P73" s="221"/>
      <c r="Q73" s="213" t="s">
        <v>55</v>
      </c>
      <c r="R73" s="213"/>
      <c r="S73" s="213"/>
      <c r="T73" s="213"/>
      <c r="U73" s="213" t="s">
        <v>55</v>
      </c>
      <c r="V73" s="213"/>
      <c r="W73" s="213"/>
      <c r="X73" s="213"/>
      <c r="Y73" s="213" t="s">
        <v>55</v>
      </c>
      <c r="Z73" s="213"/>
      <c r="AA73" s="213"/>
      <c r="AB73" s="213"/>
      <c r="AC73" s="213" t="s">
        <v>55</v>
      </c>
      <c r="AD73" s="213"/>
      <c r="AE73" s="213"/>
      <c r="AF73" s="213"/>
      <c r="AG73" s="213" t="s">
        <v>55</v>
      </c>
      <c r="AH73" s="213"/>
      <c r="AI73" s="213"/>
      <c r="AJ73" s="213"/>
      <c r="AK73" s="213" t="s">
        <v>55</v>
      </c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22"/>
    </row>
    <row r="74" spans="1:52" s="13" customFormat="1" ht="15" customHeight="1" hidden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s="13" customFormat="1" ht="18" customHeight="1" hidden="1">
      <c r="A75" s="33"/>
      <c r="B75" s="161" t="s">
        <v>151</v>
      </c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</row>
    <row r="76" spans="1:52" s="8" customFormat="1" ht="7.5" customHeight="1" hidden="1">
      <c r="A76" s="2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</row>
    <row r="77" spans="1:52" ht="24.75" customHeight="1" hidden="1">
      <c r="A77" s="35"/>
      <c r="B77" s="139" t="s">
        <v>3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148" t="s">
        <v>4</v>
      </c>
      <c r="AA77" s="139"/>
      <c r="AB77" s="140"/>
      <c r="AC77" s="90" t="s">
        <v>81</v>
      </c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</row>
    <row r="78" spans="1:52" ht="49.5" customHeight="1" hidden="1">
      <c r="A78" s="35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2"/>
      <c r="Z78" s="152"/>
      <c r="AA78" s="141"/>
      <c r="AB78" s="142"/>
      <c r="AC78" s="90" t="s">
        <v>75</v>
      </c>
      <c r="AD78" s="91"/>
      <c r="AE78" s="91"/>
      <c r="AF78" s="91"/>
      <c r="AG78" s="91"/>
      <c r="AH78" s="91"/>
      <c r="AI78" s="91"/>
      <c r="AJ78" s="92"/>
      <c r="AK78" s="90" t="s">
        <v>70</v>
      </c>
      <c r="AL78" s="91"/>
      <c r="AM78" s="91"/>
      <c r="AN78" s="91"/>
      <c r="AO78" s="91"/>
      <c r="AP78" s="91"/>
      <c r="AQ78" s="91"/>
      <c r="AR78" s="92"/>
      <c r="AS78" s="90" t="s">
        <v>5</v>
      </c>
      <c r="AT78" s="91"/>
      <c r="AU78" s="91"/>
      <c r="AV78" s="91"/>
      <c r="AW78" s="91"/>
      <c r="AX78" s="91"/>
      <c r="AY78" s="91"/>
      <c r="AZ78" s="91"/>
    </row>
    <row r="79" spans="1:52" s="13" customFormat="1" ht="18" customHeight="1" hidden="1" thickBot="1">
      <c r="A79" s="37"/>
      <c r="B79" s="261">
        <v>1</v>
      </c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39"/>
      <c r="Z79" s="237">
        <v>2</v>
      </c>
      <c r="AA79" s="301"/>
      <c r="AB79" s="238"/>
      <c r="AC79" s="93">
        <v>3</v>
      </c>
      <c r="AD79" s="94"/>
      <c r="AE79" s="94"/>
      <c r="AF79" s="94"/>
      <c r="AG79" s="94"/>
      <c r="AH79" s="94"/>
      <c r="AI79" s="94"/>
      <c r="AJ79" s="95"/>
      <c r="AK79" s="93">
        <v>4</v>
      </c>
      <c r="AL79" s="94"/>
      <c r="AM79" s="94"/>
      <c r="AN79" s="94"/>
      <c r="AO79" s="94"/>
      <c r="AP79" s="94"/>
      <c r="AQ79" s="94"/>
      <c r="AR79" s="95"/>
      <c r="AS79" s="93">
        <v>5</v>
      </c>
      <c r="AT79" s="94"/>
      <c r="AU79" s="94"/>
      <c r="AV79" s="94"/>
      <c r="AW79" s="94"/>
      <c r="AX79" s="94"/>
      <c r="AY79" s="94"/>
      <c r="AZ79" s="94"/>
    </row>
    <row r="80" spans="1:52" s="13" customFormat="1" ht="18" customHeight="1" hidden="1">
      <c r="A80" s="35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2"/>
      <c r="Z80" s="198" t="s">
        <v>56</v>
      </c>
      <c r="AA80" s="284"/>
      <c r="AB80" s="199"/>
      <c r="AC80" s="203"/>
      <c r="AD80" s="204"/>
      <c r="AE80" s="204"/>
      <c r="AF80" s="204"/>
      <c r="AG80" s="204"/>
      <c r="AH80" s="204"/>
      <c r="AI80" s="204"/>
      <c r="AJ80" s="274"/>
      <c r="AK80" s="203"/>
      <c r="AL80" s="204"/>
      <c r="AM80" s="204"/>
      <c r="AN80" s="204"/>
      <c r="AO80" s="204"/>
      <c r="AP80" s="204"/>
      <c r="AQ80" s="204"/>
      <c r="AR80" s="274"/>
      <c r="AS80" s="203"/>
      <c r="AT80" s="204"/>
      <c r="AU80" s="204"/>
      <c r="AV80" s="204"/>
      <c r="AW80" s="204"/>
      <c r="AX80" s="204"/>
      <c r="AY80" s="204"/>
      <c r="AZ80" s="205"/>
    </row>
    <row r="81" spans="1:52" s="13" customFormat="1" ht="18" customHeight="1" hidden="1">
      <c r="A81" s="35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2"/>
      <c r="Z81" s="185" t="s">
        <v>57</v>
      </c>
      <c r="AA81" s="288"/>
      <c r="AB81" s="186"/>
      <c r="AC81" s="90"/>
      <c r="AD81" s="91"/>
      <c r="AE81" s="91"/>
      <c r="AF81" s="91"/>
      <c r="AG81" s="91"/>
      <c r="AH81" s="91"/>
      <c r="AI81" s="91"/>
      <c r="AJ81" s="92"/>
      <c r="AK81" s="90"/>
      <c r="AL81" s="91"/>
      <c r="AM81" s="91"/>
      <c r="AN81" s="91"/>
      <c r="AO81" s="91"/>
      <c r="AP81" s="91"/>
      <c r="AQ81" s="91"/>
      <c r="AR81" s="92"/>
      <c r="AS81" s="90"/>
      <c r="AT81" s="91"/>
      <c r="AU81" s="91"/>
      <c r="AV81" s="91"/>
      <c r="AW81" s="91"/>
      <c r="AX81" s="91"/>
      <c r="AY81" s="91"/>
      <c r="AZ81" s="102"/>
    </row>
    <row r="82" spans="1:52" s="13" customFormat="1" ht="18" customHeight="1" hidden="1" thickBot="1">
      <c r="A82" s="35"/>
      <c r="B82" s="244" t="s">
        <v>11</v>
      </c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82"/>
      <c r="Z82" s="246">
        <v>9000</v>
      </c>
      <c r="AA82" s="283"/>
      <c r="AB82" s="247"/>
      <c r="AC82" s="93"/>
      <c r="AD82" s="94"/>
      <c r="AE82" s="94"/>
      <c r="AF82" s="94"/>
      <c r="AG82" s="94"/>
      <c r="AH82" s="94"/>
      <c r="AI82" s="94"/>
      <c r="AJ82" s="95"/>
      <c r="AK82" s="93"/>
      <c r="AL82" s="94"/>
      <c r="AM82" s="94"/>
      <c r="AN82" s="94"/>
      <c r="AO82" s="94"/>
      <c r="AP82" s="94"/>
      <c r="AQ82" s="94"/>
      <c r="AR82" s="95"/>
      <c r="AS82" s="93"/>
      <c r="AT82" s="94"/>
      <c r="AU82" s="94"/>
      <c r="AV82" s="94"/>
      <c r="AW82" s="94"/>
      <c r="AX82" s="94"/>
      <c r="AY82" s="94"/>
      <c r="AZ82" s="104"/>
    </row>
    <row r="83" spans="1:52" s="13" customFormat="1" ht="1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s="13" customFormat="1" ht="18" customHeight="1">
      <c r="A84" s="33"/>
      <c r="B84" s="136" t="s">
        <v>191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</row>
    <row r="85" spans="1:52" s="8" customFormat="1" ht="7.5" customHeight="1">
      <c r="A85" s="2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s="8" customFormat="1" ht="24.75" customHeight="1">
      <c r="A86" s="35"/>
      <c r="B86" s="139" t="s">
        <v>3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40"/>
      <c r="Z86" s="148" t="s">
        <v>4</v>
      </c>
      <c r="AA86" s="139"/>
      <c r="AB86" s="140"/>
      <c r="AC86" s="90" t="s">
        <v>81</v>
      </c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</row>
    <row r="87" spans="1:52" s="8" customFormat="1" ht="49.5" customHeight="1">
      <c r="A87" s="35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2"/>
      <c r="Z87" s="152"/>
      <c r="AA87" s="141"/>
      <c r="AB87" s="142"/>
      <c r="AC87" s="90" t="s">
        <v>215</v>
      </c>
      <c r="AD87" s="91"/>
      <c r="AE87" s="91"/>
      <c r="AF87" s="92"/>
      <c r="AG87" s="90" t="s">
        <v>218</v>
      </c>
      <c r="AH87" s="91"/>
      <c r="AI87" s="91"/>
      <c r="AJ87" s="92"/>
      <c r="AK87" s="90" t="s">
        <v>217</v>
      </c>
      <c r="AL87" s="91"/>
      <c r="AM87" s="91"/>
      <c r="AN87" s="92"/>
      <c r="AO87" s="90" t="s">
        <v>215</v>
      </c>
      <c r="AP87" s="91"/>
      <c r="AQ87" s="91"/>
      <c r="AR87" s="92"/>
      <c r="AS87" s="90" t="s">
        <v>218</v>
      </c>
      <c r="AT87" s="91"/>
      <c r="AU87" s="91"/>
      <c r="AV87" s="92"/>
      <c r="AW87" s="90" t="s">
        <v>217</v>
      </c>
      <c r="AX87" s="91"/>
      <c r="AY87" s="91"/>
      <c r="AZ87" s="92"/>
    </row>
    <row r="88" spans="1:52" s="13" customFormat="1" ht="15" customHeight="1" thickBot="1">
      <c r="A88" s="37"/>
      <c r="B88" s="261">
        <v>1</v>
      </c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39"/>
      <c r="Z88" s="237">
        <v>2</v>
      </c>
      <c r="AA88" s="301"/>
      <c r="AB88" s="238"/>
      <c r="AC88" s="93">
        <v>3</v>
      </c>
      <c r="AD88" s="94"/>
      <c r="AE88" s="94"/>
      <c r="AF88" s="94"/>
      <c r="AG88" s="94"/>
      <c r="AH88" s="94"/>
      <c r="AI88" s="94"/>
      <c r="AJ88" s="95"/>
      <c r="AK88" s="93">
        <v>4</v>
      </c>
      <c r="AL88" s="94"/>
      <c r="AM88" s="94"/>
      <c r="AN88" s="94"/>
      <c r="AO88" s="94"/>
      <c r="AP88" s="94"/>
      <c r="AQ88" s="94"/>
      <c r="AR88" s="95"/>
      <c r="AS88" s="93">
        <v>5</v>
      </c>
      <c r="AT88" s="94"/>
      <c r="AU88" s="94"/>
      <c r="AV88" s="94"/>
      <c r="AW88" s="94"/>
      <c r="AX88" s="94"/>
      <c r="AY88" s="94"/>
      <c r="AZ88" s="94"/>
    </row>
    <row r="89" spans="1:56" s="13" customFormat="1" ht="18" customHeight="1">
      <c r="A89" s="35"/>
      <c r="B89" s="261" t="s">
        <v>192</v>
      </c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2"/>
      <c r="Z89" s="198" t="s">
        <v>56</v>
      </c>
      <c r="AA89" s="284"/>
      <c r="AB89" s="199"/>
      <c r="AC89" s="203">
        <v>22200</v>
      </c>
      <c r="AD89" s="204"/>
      <c r="AE89" s="204"/>
      <c r="AF89" s="204"/>
      <c r="AG89" s="204"/>
      <c r="AH89" s="204"/>
      <c r="AI89" s="204"/>
      <c r="AJ89" s="274"/>
      <c r="AK89" s="203">
        <v>22200</v>
      </c>
      <c r="AL89" s="204"/>
      <c r="AM89" s="204"/>
      <c r="AN89" s="204"/>
      <c r="AO89" s="204"/>
      <c r="AP89" s="204"/>
      <c r="AQ89" s="204"/>
      <c r="AR89" s="274"/>
      <c r="AS89" s="203">
        <v>22200</v>
      </c>
      <c r="AT89" s="204"/>
      <c r="AU89" s="204"/>
      <c r="AV89" s="204"/>
      <c r="AW89" s="204"/>
      <c r="AX89" s="204"/>
      <c r="AY89" s="204"/>
      <c r="AZ89" s="205"/>
      <c r="BD89" s="13">
        <v>135</v>
      </c>
    </row>
    <row r="90" spans="1:52" s="13" customFormat="1" ht="18" customHeight="1">
      <c r="A90" s="35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2"/>
      <c r="Z90" s="185" t="s">
        <v>57</v>
      </c>
      <c r="AA90" s="288"/>
      <c r="AB90" s="186"/>
      <c r="AC90" s="90"/>
      <c r="AD90" s="91"/>
      <c r="AE90" s="91"/>
      <c r="AF90" s="91"/>
      <c r="AG90" s="91"/>
      <c r="AH90" s="91"/>
      <c r="AI90" s="91"/>
      <c r="AJ90" s="92"/>
      <c r="AK90" s="90"/>
      <c r="AL90" s="91"/>
      <c r="AM90" s="91"/>
      <c r="AN90" s="91"/>
      <c r="AO90" s="91"/>
      <c r="AP90" s="91"/>
      <c r="AQ90" s="91"/>
      <c r="AR90" s="92"/>
      <c r="AS90" s="90"/>
      <c r="AT90" s="91"/>
      <c r="AU90" s="91"/>
      <c r="AV90" s="91"/>
      <c r="AW90" s="91"/>
      <c r="AX90" s="91"/>
      <c r="AY90" s="91"/>
      <c r="AZ90" s="102"/>
    </row>
    <row r="91" spans="1:52" s="13" customFormat="1" ht="18" customHeight="1" thickBot="1">
      <c r="A91" s="35"/>
      <c r="B91" s="244" t="s">
        <v>11</v>
      </c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82"/>
      <c r="Z91" s="246">
        <v>9000</v>
      </c>
      <c r="AA91" s="283"/>
      <c r="AB91" s="247"/>
      <c r="AC91" s="93"/>
      <c r="AD91" s="94"/>
      <c r="AE91" s="94"/>
      <c r="AF91" s="94"/>
      <c r="AG91" s="94"/>
      <c r="AH91" s="94"/>
      <c r="AI91" s="94"/>
      <c r="AJ91" s="95"/>
      <c r="AK91" s="93"/>
      <c r="AL91" s="94"/>
      <c r="AM91" s="94"/>
      <c r="AN91" s="94"/>
      <c r="AO91" s="94"/>
      <c r="AP91" s="94"/>
      <c r="AQ91" s="94"/>
      <c r="AR91" s="95"/>
      <c r="AS91" s="93"/>
      <c r="AT91" s="94"/>
      <c r="AU91" s="94"/>
      <c r="AV91" s="94"/>
      <c r="AW91" s="94"/>
      <c r="AX91" s="94"/>
      <c r="AY91" s="94"/>
      <c r="AZ91" s="104"/>
    </row>
    <row r="92" spans="1:52" s="13" customFormat="1" ht="11.25" customHeight="1">
      <c r="A92" s="2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8"/>
      <c r="T92" s="48"/>
      <c r="U92" s="49"/>
      <c r="V92" s="49"/>
      <c r="W92" s="49"/>
      <c r="X92" s="49"/>
      <c r="Y92" s="49"/>
      <c r="Z92" s="49"/>
      <c r="AA92" s="49"/>
      <c r="AB92" s="49"/>
      <c r="AC92" s="50"/>
      <c r="AD92" s="50"/>
      <c r="AE92" s="50"/>
      <c r="AF92" s="50"/>
      <c r="AG92" s="50"/>
      <c r="AH92" s="50"/>
      <c r="AI92" s="50"/>
      <c r="AJ92" s="50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</row>
    <row r="93" spans="1:52" ht="33" customHeight="1" hidden="1">
      <c r="A93" s="27"/>
      <c r="B93" s="136" t="s">
        <v>152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</row>
    <row r="94" spans="1:52" s="8" customFormat="1" ht="7.5" customHeight="1" hidden="1">
      <c r="A94" s="2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1:52" s="8" customFormat="1" ht="29.25" customHeight="1" hidden="1">
      <c r="A95" s="35"/>
      <c r="B95" s="139" t="s">
        <v>22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40"/>
      <c r="O95" s="139" t="s">
        <v>14</v>
      </c>
      <c r="P95" s="140"/>
      <c r="Q95" s="90" t="s">
        <v>26</v>
      </c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2"/>
      <c r="AC95" s="90" t="s">
        <v>42</v>
      </c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2"/>
      <c r="AO95" s="90" t="s">
        <v>102</v>
      </c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8" customFormat="1" ht="67.5" customHeight="1" hidden="1">
      <c r="A96" s="35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2"/>
      <c r="O96" s="141"/>
      <c r="P96" s="142"/>
      <c r="Q96" s="90" t="s">
        <v>76</v>
      </c>
      <c r="R96" s="91"/>
      <c r="S96" s="91"/>
      <c r="T96" s="92"/>
      <c r="U96" s="90" t="s">
        <v>44</v>
      </c>
      <c r="V96" s="91"/>
      <c r="W96" s="91"/>
      <c r="X96" s="92"/>
      <c r="Y96" s="90" t="s">
        <v>45</v>
      </c>
      <c r="Z96" s="91"/>
      <c r="AA96" s="91"/>
      <c r="AB96" s="92"/>
      <c r="AC96" s="90" t="s">
        <v>76</v>
      </c>
      <c r="AD96" s="91"/>
      <c r="AE96" s="91"/>
      <c r="AF96" s="92"/>
      <c r="AG96" s="90" t="s">
        <v>44</v>
      </c>
      <c r="AH96" s="91"/>
      <c r="AI96" s="91"/>
      <c r="AJ96" s="92"/>
      <c r="AK96" s="90" t="s">
        <v>45</v>
      </c>
      <c r="AL96" s="91"/>
      <c r="AM96" s="91"/>
      <c r="AN96" s="92"/>
      <c r="AO96" s="90" t="s">
        <v>76</v>
      </c>
      <c r="AP96" s="91"/>
      <c r="AQ96" s="91"/>
      <c r="AR96" s="92"/>
      <c r="AS96" s="90" t="s">
        <v>44</v>
      </c>
      <c r="AT96" s="91"/>
      <c r="AU96" s="91"/>
      <c r="AV96" s="92"/>
      <c r="AW96" s="90" t="s">
        <v>45</v>
      </c>
      <c r="AX96" s="91"/>
      <c r="AY96" s="91"/>
      <c r="AZ96" s="91"/>
    </row>
    <row r="97" spans="1:52" s="13" customFormat="1" ht="15" customHeight="1" hidden="1" thickBot="1">
      <c r="A97" s="35"/>
      <c r="B97" s="297">
        <v>1</v>
      </c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9">
        <v>2</v>
      </c>
      <c r="P97" s="300"/>
      <c r="Q97" s="285">
        <v>3</v>
      </c>
      <c r="R97" s="286"/>
      <c r="S97" s="286"/>
      <c r="T97" s="287"/>
      <c r="U97" s="285">
        <v>4</v>
      </c>
      <c r="V97" s="286"/>
      <c r="W97" s="286"/>
      <c r="X97" s="287"/>
      <c r="Y97" s="285">
        <v>5</v>
      </c>
      <c r="Z97" s="286"/>
      <c r="AA97" s="286"/>
      <c r="AB97" s="287"/>
      <c r="AC97" s="285">
        <v>6</v>
      </c>
      <c r="AD97" s="286"/>
      <c r="AE97" s="286"/>
      <c r="AF97" s="287"/>
      <c r="AG97" s="285">
        <v>7</v>
      </c>
      <c r="AH97" s="286"/>
      <c r="AI97" s="286"/>
      <c r="AJ97" s="287"/>
      <c r="AK97" s="285">
        <v>8</v>
      </c>
      <c r="AL97" s="286"/>
      <c r="AM97" s="286"/>
      <c r="AN97" s="287"/>
      <c r="AO97" s="285">
        <v>9</v>
      </c>
      <c r="AP97" s="286"/>
      <c r="AQ97" s="286"/>
      <c r="AR97" s="287"/>
      <c r="AS97" s="285">
        <v>10</v>
      </c>
      <c r="AT97" s="286"/>
      <c r="AU97" s="286"/>
      <c r="AV97" s="287"/>
      <c r="AW97" s="285">
        <v>11</v>
      </c>
      <c r="AX97" s="286"/>
      <c r="AY97" s="286"/>
      <c r="AZ97" s="286"/>
    </row>
    <row r="98" spans="1:52" s="13" customFormat="1" ht="60.75" customHeight="1" hidden="1">
      <c r="A98" s="35"/>
      <c r="B98" s="196" t="s">
        <v>43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7"/>
      <c r="O98" s="198" t="s">
        <v>56</v>
      </c>
      <c r="P98" s="199"/>
      <c r="Q98" s="187" t="s">
        <v>55</v>
      </c>
      <c r="R98" s="188"/>
      <c r="S98" s="188"/>
      <c r="T98" s="189"/>
      <c r="U98" s="187" t="s">
        <v>55</v>
      </c>
      <c r="V98" s="188"/>
      <c r="W98" s="188"/>
      <c r="X98" s="189"/>
      <c r="Y98" s="187" t="s">
        <v>55</v>
      </c>
      <c r="Z98" s="188"/>
      <c r="AA98" s="188"/>
      <c r="AB98" s="189"/>
      <c r="AC98" s="187" t="s">
        <v>55</v>
      </c>
      <c r="AD98" s="188"/>
      <c r="AE98" s="188"/>
      <c r="AF98" s="189"/>
      <c r="AG98" s="187" t="s">
        <v>55</v>
      </c>
      <c r="AH98" s="188"/>
      <c r="AI98" s="188"/>
      <c r="AJ98" s="189"/>
      <c r="AK98" s="187" t="s">
        <v>55</v>
      </c>
      <c r="AL98" s="188"/>
      <c r="AM98" s="188"/>
      <c r="AN98" s="189"/>
      <c r="AO98" s="187"/>
      <c r="AP98" s="188"/>
      <c r="AQ98" s="188"/>
      <c r="AR98" s="189"/>
      <c r="AS98" s="187"/>
      <c r="AT98" s="188"/>
      <c r="AU98" s="188"/>
      <c r="AV98" s="189"/>
      <c r="AW98" s="203"/>
      <c r="AX98" s="204"/>
      <c r="AY98" s="204"/>
      <c r="AZ98" s="205"/>
    </row>
    <row r="99" spans="1:52" s="13" customFormat="1" ht="28.5" customHeight="1" hidden="1">
      <c r="A99" s="35"/>
      <c r="B99" s="183" t="s">
        <v>61</v>
      </c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4"/>
      <c r="O99" s="185" t="s">
        <v>71</v>
      </c>
      <c r="P99" s="186"/>
      <c r="Q99" s="190"/>
      <c r="R99" s="191"/>
      <c r="S99" s="191"/>
      <c r="T99" s="192"/>
      <c r="U99" s="190"/>
      <c r="V99" s="191"/>
      <c r="W99" s="191"/>
      <c r="X99" s="192"/>
      <c r="Y99" s="190"/>
      <c r="Z99" s="191"/>
      <c r="AA99" s="191"/>
      <c r="AB99" s="192"/>
      <c r="AC99" s="190"/>
      <c r="AD99" s="191"/>
      <c r="AE99" s="191"/>
      <c r="AF99" s="192"/>
      <c r="AG99" s="190"/>
      <c r="AH99" s="191"/>
      <c r="AI99" s="191"/>
      <c r="AJ99" s="192"/>
      <c r="AK99" s="190"/>
      <c r="AL99" s="191"/>
      <c r="AM99" s="191"/>
      <c r="AN99" s="192"/>
      <c r="AO99" s="190"/>
      <c r="AP99" s="191"/>
      <c r="AQ99" s="191"/>
      <c r="AR99" s="192"/>
      <c r="AS99" s="190"/>
      <c r="AT99" s="191"/>
      <c r="AU99" s="191"/>
      <c r="AV99" s="192"/>
      <c r="AW99" s="90"/>
      <c r="AX99" s="91"/>
      <c r="AY99" s="91"/>
      <c r="AZ99" s="102"/>
    </row>
    <row r="100" spans="1:52" s="13" customFormat="1" ht="18" customHeight="1" hidden="1" thickBot="1">
      <c r="A100" s="35"/>
      <c r="B100" s="244" t="s">
        <v>11</v>
      </c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20">
        <v>9000</v>
      </c>
      <c r="P100" s="221"/>
      <c r="Q100" s="213" t="s">
        <v>55</v>
      </c>
      <c r="R100" s="213"/>
      <c r="S100" s="213"/>
      <c r="T100" s="213"/>
      <c r="U100" s="213" t="s">
        <v>55</v>
      </c>
      <c r="V100" s="213"/>
      <c r="W100" s="213"/>
      <c r="X100" s="213"/>
      <c r="Y100" s="213" t="s">
        <v>55</v>
      </c>
      <c r="Z100" s="213"/>
      <c r="AA100" s="213"/>
      <c r="AB100" s="213"/>
      <c r="AC100" s="213" t="s">
        <v>55</v>
      </c>
      <c r="AD100" s="213"/>
      <c r="AE100" s="213"/>
      <c r="AF100" s="213"/>
      <c r="AG100" s="213" t="s">
        <v>55</v>
      </c>
      <c r="AH100" s="213"/>
      <c r="AI100" s="213"/>
      <c r="AJ100" s="213"/>
      <c r="AK100" s="213" t="s">
        <v>55</v>
      </c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22"/>
    </row>
    <row r="101" ht="15" customHeight="1" hidden="1"/>
    <row r="102" spans="1:52" s="8" customFormat="1" ht="15" customHeight="1" hidden="1">
      <c r="A102" s="23"/>
      <c r="B102" s="79" t="s">
        <v>153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s="8" customFormat="1" ht="15" customHeight="1" hidden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s="8" customFormat="1" ht="29.25" customHeight="1" hidden="1">
      <c r="A104" s="35"/>
      <c r="B104" s="92" t="s">
        <v>39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9" t="s">
        <v>14</v>
      </c>
      <c r="P104" s="140"/>
      <c r="Q104" s="90" t="s">
        <v>40</v>
      </c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2"/>
      <c r="AC104" s="90" t="s">
        <v>41</v>
      </c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2"/>
      <c r="AO104" s="90" t="s">
        <v>102</v>
      </c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</row>
    <row r="105" spans="1:52" s="8" customFormat="1" ht="79.5" customHeight="1" hidden="1">
      <c r="A105" s="35"/>
      <c r="B105" s="92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41"/>
      <c r="P105" s="142"/>
      <c r="Q105" s="90" t="s">
        <v>76</v>
      </c>
      <c r="R105" s="91"/>
      <c r="S105" s="91"/>
      <c r="T105" s="92"/>
      <c r="U105" s="90" t="s">
        <v>44</v>
      </c>
      <c r="V105" s="91"/>
      <c r="W105" s="91"/>
      <c r="X105" s="92"/>
      <c r="Y105" s="90" t="s">
        <v>45</v>
      </c>
      <c r="Z105" s="91"/>
      <c r="AA105" s="91"/>
      <c r="AB105" s="92"/>
      <c r="AC105" s="90" t="s">
        <v>76</v>
      </c>
      <c r="AD105" s="91"/>
      <c r="AE105" s="91"/>
      <c r="AF105" s="92"/>
      <c r="AG105" s="90" t="s">
        <v>44</v>
      </c>
      <c r="AH105" s="91"/>
      <c r="AI105" s="91"/>
      <c r="AJ105" s="92"/>
      <c r="AK105" s="90" t="s">
        <v>45</v>
      </c>
      <c r="AL105" s="91"/>
      <c r="AM105" s="91"/>
      <c r="AN105" s="92"/>
      <c r="AO105" s="90" t="s">
        <v>76</v>
      </c>
      <c r="AP105" s="91"/>
      <c r="AQ105" s="91"/>
      <c r="AR105" s="92"/>
      <c r="AS105" s="90" t="s">
        <v>44</v>
      </c>
      <c r="AT105" s="91"/>
      <c r="AU105" s="91"/>
      <c r="AV105" s="92"/>
      <c r="AW105" s="90" t="s">
        <v>45</v>
      </c>
      <c r="AX105" s="91"/>
      <c r="AY105" s="91"/>
      <c r="AZ105" s="91"/>
    </row>
    <row r="106" spans="1:52" s="13" customFormat="1" ht="15" customHeight="1" hidden="1" thickBot="1">
      <c r="A106" s="35"/>
      <c r="B106" s="239">
        <v>1</v>
      </c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35">
        <v>2</v>
      </c>
      <c r="P106" s="236"/>
      <c r="Q106" s="148">
        <v>3</v>
      </c>
      <c r="R106" s="139"/>
      <c r="S106" s="139"/>
      <c r="T106" s="140"/>
      <c r="U106" s="148">
        <v>4</v>
      </c>
      <c r="V106" s="139"/>
      <c r="W106" s="139"/>
      <c r="X106" s="140"/>
      <c r="Y106" s="148">
        <v>5</v>
      </c>
      <c r="Z106" s="139"/>
      <c r="AA106" s="139"/>
      <c r="AB106" s="140"/>
      <c r="AC106" s="148">
        <v>6</v>
      </c>
      <c r="AD106" s="139"/>
      <c r="AE106" s="139"/>
      <c r="AF106" s="140"/>
      <c r="AG106" s="148">
        <v>7</v>
      </c>
      <c r="AH106" s="139"/>
      <c r="AI106" s="139"/>
      <c r="AJ106" s="140"/>
      <c r="AK106" s="148">
        <v>8</v>
      </c>
      <c r="AL106" s="139"/>
      <c r="AM106" s="139"/>
      <c r="AN106" s="140"/>
      <c r="AO106" s="148">
        <v>9</v>
      </c>
      <c r="AP106" s="139"/>
      <c r="AQ106" s="139"/>
      <c r="AR106" s="140"/>
      <c r="AS106" s="148">
        <v>10</v>
      </c>
      <c r="AT106" s="139"/>
      <c r="AU106" s="139"/>
      <c r="AV106" s="140"/>
      <c r="AW106" s="148">
        <v>11</v>
      </c>
      <c r="AX106" s="139"/>
      <c r="AY106" s="139"/>
      <c r="AZ106" s="139"/>
    </row>
    <row r="107" spans="1:52" s="13" customFormat="1" ht="37.5" customHeight="1" hidden="1">
      <c r="A107" s="35"/>
      <c r="B107" s="302" t="s">
        <v>118</v>
      </c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3"/>
      <c r="O107" s="198" t="s">
        <v>56</v>
      </c>
      <c r="P107" s="199"/>
      <c r="Q107" s="187" t="s">
        <v>55</v>
      </c>
      <c r="R107" s="188"/>
      <c r="S107" s="188"/>
      <c r="T107" s="189"/>
      <c r="U107" s="187" t="s">
        <v>55</v>
      </c>
      <c r="V107" s="188"/>
      <c r="W107" s="188"/>
      <c r="X107" s="189"/>
      <c r="Y107" s="187" t="s">
        <v>55</v>
      </c>
      <c r="Z107" s="188"/>
      <c r="AA107" s="188"/>
      <c r="AB107" s="189"/>
      <c r="AC107" s="187" t="s">
        <v>55</v>
      </c>
      <c r="AD107" s="188"/>
      <c r="AE107" s="188"/>
      <c r="AF107" s="189"/>
      <c r="AG107" s="187" t="s">
        <v>55</v>
      </c>
      <c r="AH107" s="188"/>
      <c r="AI107" s="188"/>
      <c r="AJ107" s="189"/>
      <c r="AK107" s="187" t="s">
        <v>55</v>
      </c>
      <c r="AL107" s="188"/>
      <c r="AM107" s="188"/>
      <c r="AN107" s="189"/>
      <c r="AO107" s="187"/>
      <c r="AP107" s="188"/>
      <c r="AQ107" s="188"/>
      <c r="AR107" s="189"/>
      <c r="AS107" s="187"/>
      <c r="AT107" s="188"/>
      <c r="AU107" s="188"/>
      <c r="AV107" s="189"/>
      <c r="AW107" s="203"/>
      <c r="AX107" s="204"/>
      <c r="AY107" s="204"/>
      <c r="AZ107" s="205"/>
    </row>
    <row r="108" spans="1:52" s="13" customFormat="1" ht="28.5" customHeight="1" hidden="1">
      <c r="A108" s="35"/>
      <c r="B108" s="183" t="s">
        <v>61</v>
      </c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4"/>
      <c r="O108" s="185" t="s">
        <v>71</v>
      </c>
      <c r="P108" s="186"/>
      <c r="Q108" s="190"/>
      <c r="R108" s="191"/>
      <c r="S108" s="191"/>
      <c r="T108" s="192"/>
      <c r="U108" s="190"/>
      <c r="V108" s="191"/>
      <c r="W108" s="191"/>
      <c r="X108" s="192"/>
      <c r="Y108" s="190"/>
      <c r="Z108" s="191"/>
      <c r="AA108" s="191"/>
      <c r="AB108" s="192"/>
      <c r="AC108" s="190"/>
      <c r="AD108" s="191"/>
      <c r="AE108" s="191"/>
      <c r="AF108" s="192"/>
      <c r="AG108" s="190"/>
      <c r="AH108" s="191"/>
      <c r="AI108" s="191"/>
      <c r="AJ108" s="192"/>
      <c r="AK108" s="190"/>
      <c r="AL108" s="191"/>
      <c r="AM108" s="191"/>
      <c r="AN108" s="192"/>
      <c r="AO108" s="190"/>
      <c r="AP108" s="191"/>
      <c r="AQ108" s="191"/>
      <c r="AR108" s="192"/>
      <c r="AS108" s="190"/>
      <c r="AT108" s="191"/>
      <c r="AU108" s="191"/>
      <c r="AV108" s="192"/>
      <c r="AW108" s="90"/>
      <c r="AX108" s="91"/>
      <c r="AY108" s="91"/>
      <c r="AZ108" s="102"/>
    </row>
    <row r="109" spans="1:52" s="13" customFormat="1" ht="18" customHeight="1" hidden="1" thickBot="1">
      <c r="A109" s="35"/>
      <c r="B109" s="244" t="s">
        <v>11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20">
        <v>9000</v>
      </c>
      <c r="P109" s="221"/>
      <c r="Q109" s="213" t="s">
        <v>55</v>
      </c>
      <c r="R109" s="213"/>
      <c r="S109" s="213"/>
      <c r="T109" s="213"/>
      <c r="U109" s="213" t="s">
        <v>55</v>
      </c>
      <c r="V109" s="213"/>
      <c r="W109" s="213"/>
      <c r="X109" s="213"/>
      <c r="Y109" s="213" t="s">
        <v>55</v>
      </c>
      <c r="Z109" s="213"/>
      <c r="AA109" s="213"/>
      <c r="AB109" s="213"/>
      <c r="AC109" s="213" t="s">
        <v>55</v>
      </c>
      <c r="AD109" s="213"/>
      <c r="AE109" s="213"/>
      <c r="AF109" s="213"/>
      <c r="AG109" s="213" t="s">
        <v>55</v>
      </c>
      <c r="AH109" s="213"/>
      <c r="AI109" s="213"/>
      <c r="AJ109" s="213"/>
      <c r="AK109" s="213" t="s">
        <v>55</v>
      </c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22"/>
    </row>
    <row r="110" spans="1:52" s="16" customFormat="1" ht="1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</sheetData>
  <sheetProtection/>
  <mergeCells count="519">
    <mergeCell ref="AG44:AJ44"/>
    <mergeCell ref="AK44:AN44"/>
    <mergeCell ref="AO44:AR44"/>
    <mergeCell ref="AS44:AV44"/>
    <mergeCell ref="AW44:AZ44"/>
    <mergeCell ref="B44:N44"/>
    <mergeCell ref="O44:P44"/>
    <mergeCell ref="Q44:T44"/>
    <mergeCell ref="U44:X44"/>
    <mergeCell ref="Y44:AB44"/>
    <mergeCell ref="Y109:AB109"/>
    <mergeCell ref="AC109:AF109"/>
    <mergeCell ref="AS109:AV109"/>
    <mergeCell ref="B109:N109"/>
    <mergeCell ref="O109:P109"/>
    <mergeCell ref="Q109:T109"/>
    <mergeCell ref="U109:X109"/>
    <mergeCell ref="AS108:AV108"/>
    <mergeCell ref="AO109:AR109"/>
    <mergeCell ref="AG109:AJ109"/>
    <mergeCell ref="AK109:AN109"/>
    <mergeCell ref="B108:N108"/>
    <mergeCell ref="O108:P108"/>
    <mergeCell ref="Q108:T108"/>
    <mergeCell ref="U108:X108"/>
    <mergeCell ref="AC108:AF108"/>
    <mergeCell ref="AG108:AJ108"/>
    <mergeCell ref="B80:Y80"/>
    <mergeCell ref="Q107:T107"/>
    <mergeCell ref="U107:X107"/>
    <mergeCell ref="U105:X105"/>
    <mergeCell ref="Y105:AB105"/>
    <mergeCell ref="Q104:AB104"/>
    <mergeCell ref="Y97:AB97"/>
    <mergeCell ref="B88:Y88"/>
    <mergeCell ref="B106:N106"/>
    <mergeCell ref="O106:P106"/>
    <mergeCell ref="AW71:AZ71"/>
    <mergeCell ref="AS71:AV71"/>
    <mergeCell ref="AO63:AR63"/>
    <mergeCell ref="AG69:AJ69"/>
    <mergeCell ref="U69:X69"/>
    <mergeCell ref="AG63:AJ63"/>
    <mergeCell ref="AK63:AN63"/>
    <mergeCell ref="AG64:AJ64"/>
    <mergeCell ref="AK64:AN64"/>
    <mergeCell ref="AW63:AZ63"/>
    <mergeCell ref="AK108:AN108"/>
    <mergeCell ref="Y106:AB106"/>
    <mergeCell ref="AC106:AF106"/>
    <mergeCell ref="AS13:AZ13"/>
    <mergeCell ref="B107:N107"/>
    <mergeCell ref="O107:P107"/>
    <mergeCell ref="AW108:AZ108"/>
    <mergeCell ref="Y107:AB107"/>
    <mergeCell ref="AC107:AF107"/>
    <mergeCell ref="AG107:AJ107"/>
    <mergeCell ref="AK107:AN107"/>
    <mergeCell ref="AO108:AR108"/>
    <mergeCell ref="Y108:AB108"/>
    <mergeCell ref="AK70:AN70"/>
    <mergeCell ref="AC68:AN68"/>
    <mergeCell ref="U71:X71"/>
    <mergeCell ref="B86:Y87"/>
    <mergeCell ref="B104:N105"/>
    <mergeCell ref="O104:P105"/>
    <mergeCell ref="Q105:T105"/>
    <mergeCell ref="U73:X73"/>
    <mergeCell ref="Y73:AB73"/>
    <mergeCell ref="B95:N96"/>
    <mergeCell ref="AK91:AR91"/>
    <mergeCell ref="AW96:AZ96"/>
    <mergeCell ref="AS88:AZ88"/>
    <mergeCell ref="Z79:AB79"/>
    <mergeCell ref="Z82:AB82"/>
    <mergeCell ref="B81:Y81"/>
    <mergeCell ref="Z81:AB81"/>
    <mergeCell ref="AW109:AZ109"/>
    <mergeCell ref="AS15:AZ15"/>
    <mergeCell ref="AG106:AJ106"/>
    <mergeCell ref="AK106:AN106"/>
    <mergeCell ref="AO107:AR107"/>
    <mergeCell ref="AS107:AV107"/>
    <mergeCell ref="AW107:AZ107"/>
    <mergeCell ref="AO105:AR105"/>
    <mergeCell ref="AS91:AZ91"/>
    <mergeCell ref="AK96:AN96"/>
    <mergeCell ref="AS105:AV105"/>
    <mergeCell ref="AK14:AR14"/>
    <mergeCell ref="AS14:AZ14"/>
    <mergeCell ref="AW61:AZ61"/>
    <mergeCell ref="AW62:AZ62"/>
    <mergeCell ref="AK52:AN52"/>
    <mergeCell ref="B39:AZ39"/>
    <mergeCell ref="AK51:AN51"/>
    <mergeCell ref="Y52:AB52"/>
    <mergeCell ref="AG61:AJ61"/>
    <mergeCell ref="AO72:AR72"/>
    <mergeCell ref="AC88:AJ88"/>
    <mergeCell ref="AS106:AV106"/>
    <mergeCell ref="AW106:AZ106"/>
    <mergeCell ref="AO106:AR106"/>
    <mergeCell ref="AO68:AZ68"/>
    <mergeCell ref="AW73:AZ73"/>
    <mergeCell ref="AO104:AZ104"/>
    <mergeCell ref="AO96:AR96"/>
    <mergeCell ref="AW105:AZ105"/>
    <mergeCell ref="Z88:AB88"/>
    <mergeCell ref="Y54:AB54"/>
    <mergeCell ref="AG70:AJ70"/>
    <mergeCell ref="AS81:AZ81"/>
    <mergeCell ref="AS52:AV52"/>
    <mergeCell ref="AG52:AJ52"/>
    <mergeCell ref="AS79:AZ79"/>
    <mergeCell ref="AS63:AV63"/>
    <mergeCell ref="AK62:AN62"/>
    <mergeCell ref="Y64:AB64"/>
    <mergeCell ref="AC64:AF64"/>
    <mergeCell ref="Q68:AB68"/>
    <mergeCell ref="U64:X64"/>
    <mergeCell ref="B66:AZ66"/>
    <mergeCell ref="AC70:AF70"/>
    <mergeCell ref="AC69:AF69"/>
    <mergeCell ref="AW64:AZ64"/>
    <mergeCell ref="B68:N69"/>
    <mergeCell ref="O68:P69"/>
    <mergeCell ref="Y70:AB70"/>
    <mergeCell ref="AC91:AJ91"/>
    <mergeCell ref="AG97:AJ97"/>
    <mergeCell ref="AK97:AN97"/>
    <mergeCell ref="AK90:AR90"/>
    <mergeCell ref="AO97:AR97"/>
    <mergeCell ref="AC105:AF105"/>
    <mergeCell ref="AG105:AJ105"/>
    <mergeCell ref="AK100:AN100"/>
    <mergeCell ref="AC100:AF100"/>
    <mergeCell ref="B97:N97"/>
    <mergeCell ref="B90:Y90"/>
    <mergeCell ref="O95:P96"/>
    <mergeCell ref="Q95:AB95"/>
    <mergeCell ref="O97:P97"/>
    <mergeCell ref="U97:X97"/>
    <mergeCell ref="B93:AZ93"/>
    <mergeCell ref="AW97:AZ97"/>
    <mergeCell ref="AC90:AJ90"/>
    <mergeCell ref="AW60:AZ60"/>
    <mergeCell ref="AG62:AJ62"/>
    <mergeCell ref="Y62:AB62"/>
    <mergeCell ref="AC62:AF62"/>
    <mergeCell ref="Q106:T106"/>
    <mergeCell ref="U106:X106"/>
    <mergeCell ref="U100:X100"/>
    <mergeCell ref="Y100:AB100"/>
    <mergeCell ref="AC104:AN104"/>
    <mergeCell ref="AK105:AN105"/>
    <mergeCell ref="Q63:T63"/>
    <mergeCell ref="U63:X63"/>
    <mergeCell ref="AS55:AV55"/>
    <mergeCell ref="AO55:AR55"/>
    <mergeCell ref="AS61:AV61"/>
    <mergeCell ref="AO61:AR61"/>
    <mergeCell ref="AO62:AR62"/>
    <mergeCell ref="AS62:AV62"/>
    <mergeCell ref="AO60:AR60"/>
    <mergeCell ref="AO59:AZ59"/>
    <mergeCell ref="Y53:AB53"/>
    <mergeCell ref="AC53:AF53"/>
    <mergeCell ref="AC61:AF61"/>
    <mergeCell ref="O53:P53"/>
    <mergeCell ref="Q53:T53"/>
    <mergeCell ref="U53:X53"/>
    <mergeCell ref="AC55:AF55"/>
    <mergeCell ref="B61:N61"/>
    <mergeCell ref="O61:P61"/>
    <mergeCell ref="Q61:T61"/>
    <mergeCell ref="U61:X61"/>
    <mergeCell ref="Q60:T60"/>
    <mergeCell ref="U60:X60"/>
    <mergeCell ref="B59:N60"/>
    <mergeCell ref="O55:P55"/>
    <mergeCell ref="Q55:T55"/>
    <mergeCell ref="U55:X55"/>
    <mergeCell ref="Y55:AB55"/>
    <mergeCell ref="AG55:AJ55"/>
    <mergeCell ref="Y60:AB60"/>
    <mergeCell ref="O59:P60"/>
    <mergeCell ref="AC59:AN59"/>
    <mergeCell ref="AK60:AN60"/>
    <mergeCell ref="AC60:AF60"/>
    <mergeCell ref="B50:N51"/>
    <mergeCell ref="O50:P51"/>
    <mergeCell ref="Q50:AB50"/>
    <mergeCell ref="AG54:AJ54"/>
    <mergeCell ref="B53:N53"/>
    <mergeCell ref="B52:N52"/>
    <mergeCell ref="O52:P52"/>
    <mergeCell ref="Q52:T52"/>
    <mergeCell ref="U52:X52"/>
    <mergeCell ref="AC52:AF52"/>
    <mergeCell ref="AK55:AN55"/>
    <mergeCell ref="AS54:AV54"/>
    <mergeCell ref="AS60:AV60"/>
    <mergeCell ref="B57:AZ57"/>
    <mergeCell ref="Y61:AB61"/>
    <mergeCell ref="B54:N54"/>
    <mergeCell ref="O54:P54"/>
    <mergeCell ref="Q54:T54"/>
    <mergeCell ref="U54:X54"/>
    <mergeCell ref="B55:N55"/>
    <mergeCell ref="AO53:AR53"/>
    <mergeCell ref="AK81:AR81"/>
    <mergeCell ref="AC81:AJ81"/>
    <mergeCell ref="AS90:AZ90"/>
    <mergeCell ref="AS96:AV96"/>
    <mergeCell ref="AW100:AZ100"/>
    <mergeCell ref="AW54:AZ54"/>
    <mergeCell ref="AW55:AZ55"/>
    <mergeCell ref="AK54:AN54"/>
    <mergeCell ref="AK61:AN61"/>
    <mergeCell ref="Q59:AB59"/>
    <mergeCell ref="AO100:AR100"/>
    <mergeCell ref="AC77:AZ77"/>
    <mergeCell ref="AS100:AV100"/>
    <mergeCell ref="AC79:AJ79"/>
    <mergeCell ref="AK79:AR79"/>
    <mergeCell ref="AS82:AZ82"/>
    <mergeCell ref="AK80:AR80"/>
    <mergeCell ref="AG60:AJ60"/>
    <mergeCell ref="Y63:AB63"/>
    <mergeCell ref="B48:AZ48"/>
    <mergeCell ref="AO50:AZ50"/>
    <mergeCell ref="AW53:AZ53"/>
    <mergeCell ref="B100:N100"/>
    <mergeCell ref="O100:P100"/>
    <mergeCell ref="Q100:T100"/>
    <mergeCell ref="AG100:AJ100"/>
    <mergeCell ref="AW51:AZ51"/>
    <mergeCell ref="AC50:AN50"/>
    <mergeCell ref="AW52:AZ52"/>
    <mergeCell ref="AK46:AN46"/>
    <mergeCell ref="AW43:AZ43"/>
    <mergeCell ref="AK45:AN45"/>
    <mergeCell ref="AO42:AR42"/>
    <mergeCell ref="AS42:AV42"/>
    <mergeCell ref="AS45:AV45"/>
    <mergeCell ref="AO46:AR46"/>
    <mergeCell ref="AO43:AR43"/>
    <mergeCell ref="AS43:AV43"/>
    <mergeCell ref="AO45:AR45"/>
    <mergeCell ref="AS46:AV46"/>
    <mergeCell ref="AW46:AZ46"/>
    <mergeCell ref="AW45:AZ45"/>
    <mergeCell ref="AO41:AZ41"/>
    <mergeCell ref="Q42:T42"/>
    <mergeCell ref="U42:X42"/>
    <mergeCell ref="Y42:AB42"/>
    <mergeCell ref="AK42:AN42"/>
    <mergeCell ref="AG42:AJ42"/>
    <mergeCell ref="AW42:AZ42"/>
    <mergeCell ref="B41:N42"/>
    <mergeCell ref="O41:P42"/>
    <mergeCell ref="AC43:AF43"/>
    <mergeCell ref="Y43:AB43"/>
    <mergeCell ref="AC42:AF42"/>
    <mergeCell ref="Q41:AB41"/>
    <mergeCell ref="AC41:AN41"/>
    <mergeCell ref="B43:N43"/>
    <mergeCell ref="Y46:AB46"/>
    <mergeCell ref="Y45:AB45"/>
    <mergeCell ref="AC44:AF44"/>
    <mergeCell ref="AG43:AJ43"/>
    <mergeCell ref="O43:P43"/>
    <mergeCell ref="AK43:AN43"/>
    <mergeCell ref="Q43:T43"/>
    <mergeCell ref="O45:P45"/>
    <mergeCell ref="U43:X43"/>
    <mergeCell ref="AG45:AJ45"/>
    <mergeCell ref="B45:N45"/>
    <mergeCell ref="Q45:T45"/>
    <mergeCell ref="B46:N46"/>
    <mergeCell ref="AG46:AJ46"/>
    <mergeCell ref="U46:X46"/>
    <mergeCell ref="AC46:AF46"/>
    <mergeCell ref="AC45:AF45"/>
    <mergeCell ref="O46:P46"/>
    <mergeCell ref="Q46:T46"/>
    <mergeCell ref="U45:X45"/>
    <mergeCell ref="AC51:AF51"/>
    <mergeCell ref="AS51:AV51"/>
    <mergeCell ref="AG51:AJ51"/>
    <mergeCell ref="AC54:AF54"/>
    <mergeCell ref="AO52:AR52"/>
    <mergeCell ref="AO54:AR54"/>
    <mergeCell ref="AO51:AR51"/>
    <mergeCell ref="AK53:AN53"/>
    <mergeCell ref="AG53:AJ53"/>
    <mergeCell ref="AS53:AV53"/>
    <mergeCell ref="Q51:T51"/>
    <mergeCell ref="U51:X51"/>
    <mergeCell ref="Y51:AB51"/>
    <mergeCell ref="AK88:AR88"/>
    <mergeCell ref="Z90:AB90"/>
    <mergeCell ref="U62:X62"/>
    <mergeCell ref="Y69:AB69"/>
    <mergeCell ref="AK73:AN73"/>
    <mergeCell ref="B77:Y78"/>
    <mergeCell ref="Z77:AB78"/>
    <mergeCell ref="O63:P63"/>
    <mergeCell ref="AC80:AJ80"/>
    <mergeCell ref="B75:AZ75"/>
    <mergeCell ref="B79:Y79"/>
    <mergeCell ref="B82:Y82"/>
    <mergeCell ref="AS73:AV73"/>
    <mergeCell ref="AC73:AF73"/>
    <mergeCell ref="B64:N64"/>
    <mergeCell ref="O64:P64"/>
    <mergeCell ref="Q64:T64"/>
    <mergeCell ref="B62:N62"/>
    <mergeCell ref="AK69:AN69"/>
    <mergeCell ref="Y71:AB71"/>
    <mergeCell ref="B72:N72"/>
    <mergeCell ref="O72:P72"/>
    <mergeCell ref="Q72:T72"/>
    <mergeCell ref="U72:X72"/>
    <mergeCell ref="AC71:AF71"/>
    <mergeCell ref="AC63:AF63"/>
    <mergeCell ref="Q69:T69"/>
    <mergeCell ref="B73:N73"/>
    <mergeCell ref="O73:P73"/>
    <mergeCell ref="B70:N70"/>
    <mergeCell ref="B71:N71"/>
    <mergeCell ref="Q71:T71"/>
    <mergeCell ref="O70:P70"/>
    <mergeCell ref="Q73:T73"/>
    <mergeCell ref="Q70:T70"/>
    <mergeCell ref="O71:P71"/>
    <mergeCell ref="AO69:AR69"/>
    <mergeCell ref="AS69:AV69"/>
    <mergeCell ref="U70:X70"/>
    <mergeCell ref="AW69:AZ69"/>
    <mergeCell ref="AS70:AV70"/>
    <mergeCell ref="AW70:AZ70"/>
    <mergeCell ref="AO70:AR70"/>
    <mergeCell ref="Z86:AB87"/>
    <mergeCell ref="AC82:AJ82"/>
    <mergeCell ref="Y72:AB72"/>
    <mergeCell ref="Z80:AB80"/>
    <mergeCell ref="AC86:AZ86"/>
    <mergeCell ref="AG73:AJ73"/>
    <mergeCell ref="AG72:AJ72"/>
    <mergeCell ref="AC87:AF87"/>
    <mergeCell ref="AG87:AJ87"/>
    <mergeCell ref="AK87:AN87"/>
    <mergeCell ref="AS98:AV98"/>
    <mergeCell ref="AO95:AZ95"/>
    <mergeCell ref="Q96:T96"/>
    <mergeCell ref="U96:X96"/>
    <mergeCell ref="AG96:AJ96"/>
    <mergeCell ref="AW98:AZ98"/>
    <mergeCell ref="U98:X98"/>
    <mergeCell ref="Y98:AB98"/>
    <mergeCell ref="AS97:AV97"/>
    <mergeCell ref="Q97:T97"/>
    <mergeCell ref="B98:N98"/>
    <mergeCell ref="O98:P98"/>
    <mergeCell ref="Q98:T98"/>
    <mergeCell ref="AO98:AR98"/>
    <mergeCell ref="AC99:AF99"/>
    <mergeCell ref="B99:N99"/>
    <mergeCell ref="AO99:AR99"/>
    <mergeCell ref="O99:P99"/>
    <mergeCell ref="Q99:T99"/>
    <mergeCell ref="U99:X99"/>
    <mergeCell ref="AS99:AV99"/>
    <mergeCell ref="AW99:AZ99"/>
    <mergeCell ref="AC95:AN95"/>
    <mergeCell ref="AC96:AF96"/>
    <mergeCell ref="AC98:AF98"/>
    <mergeCell ref="AK98:AN98"/>
    <mergeCell ref="AC97:AF97"/>
    <mergeCell ref="AG98:AJ98"/>
    <mergeCell ref="AG99:AJ99"/>
    <mergeCell ref="AK99:AN99"/>
    <mergeCell ref="Y99:AB99"/>
    <mergeCell ref="A5:K5"/>
    <mergeCell ref="L5:AZ5"/>
    <mergeCell ref="A6:K6"/>
    <mergeCell ref="AK11:AR12"/>
    <mergeCell ref="AS11:AZ12"/>
    <mergeCell ref="B8:AS8"/>
    <mergeCell ref="B10:Y12"/>
    <mergeCell ref="Z10:AB12"/>
    <mergeCell ref="AC10:AZ10"/>
    <mergeCell ref="AC11:AJ12"/>
    <mergeCell ref="AK89:AR89"/>
    <mergeCell ref="AS89:AZ89"/>
    <mergeCell ref="Z18:AB18"/>
    <mergeCell ref="AC18:AJ18"/>
    <mergeCell ref="AS30:AZ30"/>
    <mergeCell ref="AC31:AJ31"/>
    <mergeCell ref="Z29:AB29"/>
    <mergeCell ref="AC29:AJ29"/>
    <mergeCell ref="Z30:AB30"/>
    <mergeCell ref="Z89:AB89"/>
    <mergeCell ref="A1:AZ1"/>
    <mergeCell ref="A3:K3"/>
    <mergeCell ref="L3:AZ3"/>
    <mergeCell ref="A4:K4"/>
    <mergeCell ref="L4:AZ4"/>
    <mergeCell ref="AK82:AR82"/>
    <mergeCell ref="AK71:AN71"/>
    <mergeCell ref="AC78:AJ78"/>
    <mergeCell ref="AS80:AZ80"/>
    <mergeCell ref="AS36:AZ36"/>
    <mergeCell ref="AS37:AZ37"/>
    <mergeCell ref="AK72:AN72"/>
    <mergeCell ref="AS78:AZ78"/>
    <mergeCell ref="AS72:AV72"/>
    <mergeCell ref="AK78:AR78"/>
    <mergeCell ref="AO73:AR73"/>
    <mergeCell ref="AO64:AR64"/>
    <mergeCell ref="AS64:AV64"/>
    <mergeCell ref="AW72:AZ72"/>
    <mergeCell ref="B16:Y16"/>
    <mergeCell ref="Z16:AB16"/>
    <mergeCell ref="AK29:AR29"/>
    <mergeCell ref="B91:Y91"/>
    <mergeCell ref="AC72:AF72"/>
    <mergeCell ref="AG71:AJ71"/>
    <mergeCell ref="AO71:AR71"/>
    <mergeCell ref="Z91:AB91"/>
    <mergeCell ref="O62:P62"/>
    <mergeCell ref="B63:N63"/>
    <mergeCell ref="Z14:AB14"/>
    <mergeCell ref="B15:Y15"/>
    <mergeCell ref="Z15:AB15"/>
    <mergeCell ref="AC15:AJ15"/>
    <mergeCell ref="AC14:AJ14"/>
    <mergeCell ref="B14:Y14"/>
    <mergeCell ref="B19:Y19"/>
    <mergeCell ref="Z19:AB19"/>
    <mergeCell ref="B13:Y13"/>
    <mergeCell ref="Z13:AB13"/>
    <mergeCell ref="AC13:AJ13"/>
    <mergeCell ref="AK13:AR13"/>
    <mergeCell ref="B17:Y17"/>
    <mergeCell ref="Z17:AB17"/>
    <mergeCell ref="AC17:AJ17"/>
    <mergeCell ref="AC16:AJ16"/>
    <mergeCell ref="AC89:AJ89"/>
    <mergeCell ref="B84:AZ84"/>
    <mergeCell ref="B21:AZ21"/>
    <mergeCell ref="B25:Y27"/>
    <mergeCell ref="Z25:AB27"/>
    <mergeCell ref="AK31:AR31"/>
    <mergeCell ref="AK34:AR34"/>
    <mergeCell ref="B31:Y31"/>
    <mergeCell ref="Z31:AB31"/>
    <mergeCell ref="B33:Y33"/>
    <mergeCell ref="AC19:AJ19"/>
    <mergeCell ref="Y96:AB96"/>
    <mergeCell ref="Q62:T62"/>
    <mergeCell ref="B37:Y37"/>
    <mergeCell ref="B30:Y30"/>
    <mergeCell ref="B89:Y89"/>
    <mergeCell ref="AC37:AJ37"/>
    <mergeCell ref="AC36:AJ36"/>
    <mergeCell ref="B20:Y20"/>
    <mergeCell ref="B32:Y32"/>
    <mergeCell ref="Z28:AB28"/>
    <mergeCell ref="AS18:AZ18"/>
    <mergeCell ref="AS19:AZ19"/>
    <mergeCell ref="AK15:AR15"/>
    <mergeCell ref="AS17:AZ17"/>
    <mergeCell ref="AS16:AZ16"/>
    <mergeCell ref="AK17:AR17"/>
    <mergeCell ref="AK16:AR16"/>
    <mergeCell ref="AK18:AR18"/>
    <mergeCell ref="AK19:AR19"/>
    <mergeCell ref="AK36:AR36"/>
    <mergeCell ref="B18:Y18"/>
    <mergeCell ref="B28:Y28"/>
    <mergeCell ref="AC25:AZ25"/>
    <mergeCell ref="AC26:AJ27"/>
    <mergeCell ref="AK26:AR27"/>
    <mergeCell ref="AK28:AR28"/>
    <mergeCell ref="AS28:AZ28"/>
    <mergeCell ref="AC28:AJ28"/>
    <mergeCell ref="B23:AZ23"/>
    <mergeCell ref="AS32:AZ32"/>
    <mergeCell ref="Z33:AB33"/>
    <mergeCell ref="Z34:AB34"/>
    <mergeCell ref="Z37:AB37"/>
    <mergeCell ref="B36:Y36"/>
    <mergeCell ref="Z36:AB36"/>
    <mergeCell ref="AS35:AZ35"/>
    <mergeCell ref="AK35:AR35"/>
    <mergeCell ref="AK37:AR37"/>
    <mergeCell ref="AK33:AR33"/>
    <mergeCell ref="AC34:AJ34"/>
    <mergeCell ref="Z32:AB32"/>
    <mergeCell ref="AC32:AJ32"/>
    <mergeCell ref="AS26:AZ27"/>
    <mergeCell ref="AS33:AZ33"/>
    <mergeCell ref="AK32:AR32"/>
    <mergeCell ref="AS34:AZ34"/>
    <mergeCell ref="AS29:AZ29"/>
    <mergeCell ref="AK30:AR30"/>
    <mergeCell ref="AS31:AZ31"/>
    <mergeCell ref="AO87:AR87"/>
    <mergeCell ref="AS87:AV87"/>
    <mergeCell ref="AW87:AZ87"/>
    <mergeCell ref="AC30:AJ30"/>
    <mergeCell ref="B29:Y29"/>
    <mergeCell ref="B35:Y35"/>
    <mergeCell ref="Z35:AB35"/>
    <mergeCell ref="AC33:AJ33"/>
    <mergeCell ref="B34:Y34"/>
    <mergeCell ref="AC35:AJ35"/>
  </mergeCells>
  <printOptions/>
  <pageMargins left="0.7874015748031497" right="0.3937007874015748" top="0.7874015748031497" bottom="0.7874015748031497" header="0.31496062992125984" footer="0"/>
  <pageSetup firstPageNumber="6" useFirstPageNumber="1"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0"/>
  <sheetViews>
    <sheetView showGridLines="0" view="pageBreakPreview" zoomScale="80" zoomScaleSheetLayoutView="80" zoomScalePageLayoutView="0" workbookViewId="0" topLeftCell="A22">
      <selection activeCell="AC98" sqref="AC98:AJ99"/>
    </sheetView>
  </sheetViews>
  <sheetFormatPr defaultColWidth="9.140625" defaultRowHeight="15"/>
  <cols>
    <col min="1" max="52" width="3.8515625" style="23" customWidth="1"/>
    <col min="53" max="53" width="0.85546875" style="0" customWidth="1"/>
  </cols>
  <sheetData>
    <row r="1" spans="1:52" ht="39" customHeight="1">
      <c r="A1" s="172" t="s">
        <v>183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</row>
    <row r="2" spans="1:52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ht="33" customHeight="1">
      <c r="A3" s="143" t="s">
        <v>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 t="s">
        <v>205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</row>
    <row r="4" spans="1:52" ht="1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71">
        <v>1</v>
      </c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</row>
    <row r="5" spans="1:52" ht="1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70" t="s">
        <v>1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</row>
    <row r="6" spans="1:52" ht="15" customHeight="1">
      <c r="A6" s="143" t="s">
        <v>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26" t="s">
        <v>58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ht="15" customHeight="1"/>
    <row r="8" spans="1:52" ht="18" customHeight="1">
      <c r="A8" s="27"/>
      <c r="B8" s="161" t="s">
        <v>166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8"/>
      <c r="AU8" s="28"/>
      <c r="AV8" s="28"/>
      <c r="AW8" s="28"/>
      <c r="AX8" s="28"/>
      <c r="AY8" s="28"/>
      <c r="AZ8" s="28"/>
    </row>
    <row r="9" spans="1:52" ht="7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24.75" customHeight="1">
      <c r="A10" s="27"/>
      <c r="B10" s="139" t="s">
        <v>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40"/>
      <c r="Z10" s="148" t="s">
        <v>4</v>
      </c>
      <c r="AA10" s="139"/>
      <c r="AB10" s="140"/>
      <c r="AC10" s="90" t="s">
        <v>81</v>
      </c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</row>
    <row r="11" spans="1:52" ht="24.75" customHeight="1">
      <c r="A11" s="27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149"/>
      <c r="AA11" s="150"/>
      <c r="AB11" s="151"/>
      <c r="AC11" s="148" t="s">
        <v>175</v>
      </c>
      <c r="AD11" s="139"/>
      <c r="AE11" s="139"/>
      <c r="AF11" s="139"/>
      <c r="AG11" s="139"/>
      <c r="AH11" s="139"/>
      <c r="AI11" s="139"/>
      <c r="AJ11" s="140"/>
      <c r="AK11" s="138" t="s">
        <v>179</v>
      </c>
      <c r="AL11" s="138"/>
      <c r="AM11" s="138"/>
      <c r="AN11" s="138"/>
      <c r="AO11" s="138"/>
      <c r="AP11" s="138"/>
      <c r="AQ11" s="138"/>
      <c r="AR11" s="138"/>
      <c r="AS11" s="139" t="s">
        <v>180</v>
      </c>
      <c r="AT11" s="139"/>
      <c r="AU11" s="139"/>
      <c r="AV11" s="139"/>
      <c r="AW11" s="139"/>
      <c r="AX11" s="139"/>
      <c r="AY11" s="139"/>
      <c r="AZ11" s="139"/>
    </row>
    <row r="12" spans="1:52" ht="24.75" customHeight="1">
      <c r="A12" s="27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2"/>
      <c r="Z12" s="152"/>
      <c r="AA12" s="141"/>
      <c r="AB12" s="142"/>
      <c r="AC12" s="152"/>
      <c r="AD12" s="141"/>
      <c r="AE12" s="141"/>
      <c r="AF12" s="141"/>
      <c r="AG12" s="141"/>
      <c r="AH12" s="141"/>
      <c r="AI12" s="141"/>
      <c r="AJ12" s="142"/>
      <c r="AK12" s="138"/>
      <c r="AL12" s="138"/>
      <c r="AM12" s="138"/>
      <c r="AN12" s="138"/>
      <c r="AO12" s="138"/>
      <c r="AP12" s="138"/>
      <c r="AQ12" s="138"/>
      <c r="AR12" s="138"/>
      <c r="AS12" s="141"/>
      <c r="AT12" s="141"/>
      <c r="AU12" s="141"/>
      <c r="AV12" s="141"/>
      <c r="AW12" s="141"/>
      <c r="AX12" s="141"/>
      <c r="AY12" s="141"/>
      <c r="AZ12" s="141"/>
    </row>
    <row r="13" spans="1:52" ht="15" customHeight="1" thickBot="1">
      <c r="A13" s="65"/>
      <c r="B13" s="277">
        <v>1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8"/>
      <c r="Z13" s="279" t="s">
        <v>6</v>
      </c>
      <c r="AA13" s="280"/>
      <c r="AB13" s="281"/>
      <c r="AC13" s="279" t="s">
        <v>7</v>
      </c>
      <c r="AD13" s="280"/>
      <c r="AE13" s="280"/>
      <c r="AF13" s="280"/>
      <c r="AG13" s="280"/>
      <c r="AH13" s="280"/>
      <c r="AI13" s="280"/>
      <c r="AJ13" s="281"/>
      <c r="AK13" s="279" t="s">
        <v>8</v>
      </c>
      <c r="AL13" s="280"/>
      <c r="AM13" s="280"/>
      <c r="AN13" s="280"/>
      <c r="AO13" s="280"/>
      <c r="AP13" s="280"/>
      <c r="AQ13" s="280"/>
      <c r="AR13" s="281"/>
      <c r="AS13" s="279" t="s">
        <v>9</v>
      </c>
      <c r="AT13" s="280"/>
      <c r="AU13" s="280"/>
      <c r="AV13" s="280"/>
      <c r="AW13" s="280"/>
      <c r="AX13" s="280"/>
      <c r="AY13" s="280"/>
      <c r="AZ13" s="280"/>
    </row>
    <row r="14" spans="1:52" ht="31.5" customHeight="1">
      <c r="A14" s="65"/>
      <c r="B14" s="108" t="s">
        <v>105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320" t="s">
        <v>56</v>
      </c>
      <c r="AA14" s="321"/>
      <c r="AB14" s="321"/>
      <c r="AC14" s="259">
        <v>0</v>
      </c>
      <c r="AD14" s="259"/>
      <c r="AE14" s="259"/>
      <c r="AF14" s="259"/>
      <c r="AG14" s="259"/>
      <c r="AH14" s="259"/>
      <c r="AI14" s="259"/>
      <c r="AJ14" s="259"/>
      <c r="AK14" s="259">
        <v>0</v>
      </c>
      <c r="AL14" s="259"/>
      <c r="AM14" s="259"/>
      <c r="AN14" s="259"/>
      <c r="AO14" s="259"/>
      <c r="AP14" s="259"/>
      <c r="AQ14" s="259"/>
      <c r="AR14" s="259"/>
      <c r="AS14" s="259">
        <v>0</v>
      </c>
      <c r="AT14" s="259"/>
      <c r="AU14" s="259"/>
      <c r="AV14" s="259"/>
      <c r="AW14" s="259"/>
      <c r="AX14" s="259"/>
      <c r="AY14" s="259"/>
      <c r="AZ14" s="367"/>
    </row>
    <row r="15" spans="1:52" ht="30.75" customHeight="1">
      <c r="A15" s="65"/>
      <c r="B15" s="108" t="s">
        <v>112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322" t="s">
        <v>57</v>
      </c>
      <c r="AA15" s="323"/>
      <c r="AB15" s="323"/>
      <c r="AC15" s="138">
        <v>0</v>
      </c>
      <c r="AD15" s="138"/>
      <c r="AE15" s="138"/>
      <c r="AF15" s="138"/>
      <c r="AG15" s="138"/>
      <c r="AH15" s="138"/>
      <c r="AI15" s="138"/>
      <c r="AJ15" s="138"/>
      <c r="AK15" s="138">
        <v>0</v>
      </c>
      <c r="AL15" s="138"/>
      <c r="AM15" s="138"/>
      <c r="AN15" s="138"/>
      <c r="AO15" s="138"/>
      <c r="AP15" s="138"/>
      <c r="AQ15" s="138"/>
      <c r="AR15" s="138"/>
      <c r="AS15" s="138">
        <v>0</v>
      </c>
      <c r="AT15" s="138"/>
      <c r="AU15" s="138"/>
      <c r="AV15" s="138"/>
      <c r="AW15" s="138"/>
      <c r="AX15" s="138"/>
      <c r="AY15" s="138"/>
      <c r="AZ15" s="329"/>
    </row>
    <row r="16" spans="1:52" ht="20.25" customHeight="1">
      <c r="A16" s="31"/>
      <c r="B16" s="108" t="s">
        <v>137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9"/>
      <c r="Z16" s="370" t="s">
        <v>63</v>
      </c>
      <c r="AA16" s="371"/>
      <c r="AB16" s="371"/>
      <c r="AC16" s="368">
        <v>96000</v>
      </c>
      <c r="AD16" s="368"/>
      <c r="AE16" s="368"/>
      <c r="AF16" s="368"/>
      <c r="AG16" s="368"/>
      <c r="AH16" s="368"/>
      <c r="AI16" s="368"/>
      <c r="AJ16" s="368"/>
      <c r="AK16" s="368">
        <v>0</v>
      </c>
      <c r="AL16" s="368"/>
      <c r="AM16" s="368"/>
      <c r="AN16" s="368"/>
      <c r="AO16" s="368"/>
      <c r="AP16" s="368"/>
      <c r="AQ16" s="368"/>
      <c r="AR16" s="368"/>
      <c r="AS16" s="368">
        <v>0</v>
      </c>
      <c r="AT16" s="368"/>
      <c r="AU16" s="368"/>
      <c r="AV16" s="368"/>
      <c r="AW16" s="368"/>
      <c r="AX16" s="368"/>
      <c r="AY16" s="368"/>
      <c r="AZ16" s="369"/>
    </row>
    <row r="17" spans="1:52" ht="30" customHeight="1">
      <c r="A17" s="31"/>
      <c r="B17" s="108" t="s">
        <v>111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9"/>
      <c r="Z17" s="322" t="s">
        <v>68</v>
      </c>
      <c r="AA17" s="323"/>
      <c r="AB17" s="323"/>
      <c r="AC17" s="138">
        <v>0</v>
      </c>
      <c r="AD17" s="138"/>
      <c r="AE17" s="138"/>
      <c r="AF17" s="138"/>
      <c r="AG17" s="138"/>
      <c r="AH17" s="138"/>
      <c r="AI17" s="138"/>
      <c r="AJ17" s="138"/>
      <c r="AK17" s="138">
        <v>0</v>
      </c>
      <c r="AL17" s="138"/>
      <c r="AM17" s="138"/>
      <c r="AN17" s="138"/>
      <c r="AO17" s="138"/>
      <c r="AP17" s="138"/>
      <c r="AQ17" s="138"/>
      <c r="AR17" s="138"/>
      <c r="AS17" s="138">
        <v>0</v>
      </c>
      <c r="AT17" s="138"/>
      <c r="AU17" s="138"/>
      <c r="AV17" s="138"/>
      <c r="AW17" s="138"/>
      <c r="AX17" s="138"/>
      <c r="AY17" s="138"/>
      <c r="AZ17" s="329"/>
    </row>
    <row r="18" spans="1:52" ht="30.75" customHeight="1">
      <c r="A18" s="31"/>
      <c r="B18" s="108" t="s">
        <v>110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9"/>
      <c r="Z18" s="322" t="s">
        <v>106</v>
      </c>
      <c r="AA18" s="323"/>
      <c r="AB18" s="323"/>
      <c r="AC18" s="138">
        <v>0</v>
      </c>
      <c r="AD18" s="138"/>
      <c r="AE18" s="138"/>
      <c r="AF18" s="138"/>
      <c r="AG18" s="138"/>
      <c r="AH18" s="138"/>
      <c r="AI18" s="138"/>
      <c r="AJ18" s="138"/>
      <c r="AK18" s="138">
        <v>0</v>
      </c>
      <c r="AL18" s="138"/>
      <c r="AM18" s="138"/>
      <c r="AN18" s="138"/>
      <c r="AO18" s="138"/>
      <c r="AP18" s="138"/>
      <c r="AQ18" s="138"/>
      <c r="AR18" s="138"/>
      <c r="AS18" s="138">
        <v>0</v>
      </c>
      <c r="AT18" s="138"/>
      <c r="AU18" s="138"/>
      <c r="AV18" s="138"/>
      <c r="AW18" s="138"/>
      <c r="AX18" s="138"/>
      <c r="AY18" s="138"/>
      <c r="AZ18" s="329"/>
    </row>
    <row r="19" spans="1:52" ht="29.25" customHeight="1">
      <c r="A19" s="31"/>
      <c r="B19" s="108" t="s">
        <v>100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9"/>
      <c r="Z19" s="322" t="s">
        <v>107</v>
      </c>
      <c r="AA19" s="323"/>
      <c r="AB19" s="323"/>
      <c r="AC19" s="138">
        <v>0</v>
      </c>
      <c r="AD19" s="138"/>
      <c r="AE19" s="138"/>
      <c r="AF19" s="138"/>
      <c r="AG19" s="138"/>
      <c r="AH19" s="138"/>
      <c r="AI19" s="138"/>
      <c r="AJ19" s="138"/>
      <c r="AK19" s="138">
        <v>0</v>
      </c>
      <c r="AL19" s="138"/>
      <c r="AM19" s="138"/>
      <c r="AN19" s="138"/>
      <c r="AO19" s="138"/>
      <c r="AP19" s="138"/>
      <c r="AQ19" s="138"/>
      <c r="AR19" s="138"/>
      <c r="AS19" s="138">
        <v>0</v>
      </c>
      <c r="AT19" s="138"/>
      <c r="AU19" s="138"/>
      <c r="AV19" s="138"/>
      <c r="AW19" s="138"/>
      <c r="AX19" s="138"/>
      <c r="AY19" s="138"/>
      <c r="AZ19" s="329"/>
    </row>
    <row r="20" spans="1:52" ht="18" customHeight="1" thickBot="1">
      <c r="A20" s="31"/>
      <c r="B20" s="309" t="s">
        <v>10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110" t="s">
        <v>69</v>
      </c>
      <c r="AA20" s="111"/>
      <c r="AB20" s="112"/>
      <c r="AC20" s="93">
        <f>SUM(AC14:AJ19)</f>
        <v>96000</v>
      </c>
      <c r="AD20" s="94"/>
      <c r="AE20" s="94"/>
      <c r="AF20" s="94"/>
      <c r="AG20" s="94"/>
      <c r="AH20" s="94"/>
      <c r="AI20" s="94"/>
      <c r="AJ20" s="95"/>
      <c r="AK20" s="93">
        <v>0</v>
      </c>
      <c r="AL20" s="94"/>
      <c r="AM20" s="94"/>
      <c r="AN20" s="94"/>
      <c r="AO20" s="94"/>
      <c r="AP20" s="94"/>
      <c r="AQ20" s="94"/>
      <c r="AR20" s="95"/>
      <c r="AS20" s="93">
        <v>0</v>
      </c>
      <c r="AT20" s="94"/>
      <c r="AU20" s="94"/>
      <c r="AV20" s="94"/>
      <c r="AW20" s="94"/>
      <c r="AX20" s="94"/>
      <c r="AY20" s="94"/>
      <c r="AZ20" s="104"/>
    </row>
    <row r="21" spans="1:52" ht="13.5" customHeight="1">
      <c r="A21" s="31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76"/>
      <c r="AB21" s="76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8" customHeight="1">
      <c r="A22" s="31"/>
      <c r="B22" s="275" t="s">
        <v>120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</row>
    <row r="23" spans="1:52" ht="15" customHeight="1">
      <c r="A23" s="27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ht="15" customHeight="1">
      <c r="A24" s="27"/>
      <c r="B24" s="105" t="s">
        <v>149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</row>
    <row r="25" spans="1:52" ht="10.5" customHeight="1">
      <c r="A25" s="27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</row>
    <row r="26" spans="1:52" ht="15" customHeight="1">
      <c r="A26" s="27"/>
      <c r="B26" s="97" t="s">
        <v>3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8"/>
      <c r="Z26" s="96" t="s">
        <v>4</v>
      </c>
      <c r="AA26" s="97"/>
      <c r="AB26" s="98"/>
      <c r="AC26" s="116" t="s">
        <v>122</v>
      </c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</row>
    <row r="27" spans="1:52" ht="15" customHeight="1">
      <c r="A27" s="27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0"/>
      <c r="AA27" s="181"/>
      <c r="AB27" s="182"/>
      <c r="AC27" s="96" t="s">
        <v>175</v>
      </c>
      <c r="AD27" s="97"/>
      <c r="AE27" s="97"/>
      <c r="AF27" s="97"/>
      <c r="AG27" s="97"/>
      <c r="AH27" s="97"/>
      <c r="AI27" s="97"/>
      <c r="AJ27" s="98"/>
      <c r="AK27" s="103" t="s">
        <v>179</v>
      </c>
      <c r="AL27" s="103"/>
      <c r="AM27" s="103"/>
      <c r="AN27" s="103"/>
      <c r="AO27" s="103"/>
      <c r="AP27" s="103"/>
      <c r="AQ27" s="103"/>
      <c r="AR27" s="103"/>
      <c r="AS27" s="97" t="s">
        <v>180</v>
      </c>
      <c r="AT27" s="97"/>
      <c r="AU27" s="97"/>
      <c r="AV27" s="97"/>
      <c r="AW27" s="97"/>
      <c r="AX27" s="97"/>
      <c r="AY27" s="97"/>
      <c r="AZ27" s="97"/>
    </row>
    <row r="28" spans="1:52" ht="30" customHeight="1">
      <c r="A28" s="27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1"/>
      <c r="Z28" s="99"/>
      <c r="AA28" s="100"/>
      <c r="AB28" s="101"/>
      <c r="AC28" s="99"/>
      <c r="AD28" s="100"/>
      <c r="AE28" s="100"/>
      <c r="AF28" s="100"/>
      <c r="AG28" s="100"/>
      <c r="AH28" s="100"/>
      <c r="AI28" s="100"/>
      <c r="AJ28" s="101"/>
      <c r="AK28" s="103"/>
      <c r="AL28" s="103"/>
      <c r="AM28" s="103"/>
      <c r="AN28" s="103"/>
      <c r="AO28" s="103"/>
      <c r="AP28" s="103"/>
      <c r="AQ28" s="103"/>
      <c r="AR28" s="103"/>
      <c r="AS28" s="100"/>
      <c r="AT28" s="100"/>
      <c r="AU28" s="100"/>
      <c r="AV28" s="100"/>
      <c r="AW28" s="100"/>
      <c r="AX28" s="100"/>
      <c r="AY28" s="100"/>
      <c r="AZ28" s="100"/>
    </row>
    <row r="29" spans="1:52" s="71" customFormat="1" ht="15" customHeight="1" thickBot="1">
      <c r="A29" s="42"/>
      <c r="B29" s="338">
        <v>1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9"/>
      <c r="Z29" s="337" t="s">
        <v>6</v>
      </c>
      <c r="AA29" s="338"/>
      <c r="AB29" s="338"/>
      <c r="AC29" s="337" t="s">
        <v>7</v>
      </c>
      <c r="AD29" s="338"/>
      <c r="AE29" s="338"/>
      <c r="AF29" s="338"/>
      <c r="AG29" s="338"/>
      <c r="AH29" s="338"/>
      <c r="AI29" s="338"/>
      <c r="AJ29" s="339"/>
      <c r="AK29" s="337" t="s">
        <v>8</v>
      </c>
      <c r="AL29" s="338"/>
      <c r="AM29" s="338"/>
      <c r="AN29" s="338"/>
      <c r="AO29" s="338"/>
      <c r="AP29" s="338"/>
      <c r="AQ29" s="338"/>
      <c r="AR29" s="339"/>
      <c r="AS29" s="337" t="s">
        <v>9</v>
      </c>
      <c r="AT29" s="338"/>
      <c r="AU29" s="338"/>
      <c r="AV29" s="338"/>
      <c r="AW29" s="338"/>
      <c r="AX29" s="338"/>
      <c r="AY29" s="338"/>
      <c r="AZ29" s="338"/>
    </row>
    <row r="30" spans="1:52" s="82" customFormat="1" ht="33" customHeight="1">
      <c r="A30" s="81"/>
      <c r="B30" s="304" t="s">
        <v>59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176" t="s">
        <v>56</v>
      </c>
      <c r="AA30" s="177"/>
      <c r="AB30" s="178"/>
      <c r="AC30" s="340">
        <v>0</v>
      </c>
      <c r="AD30" s="341"/>
      <c r="AE30" s="341"/>
      <c r="AF30" s="341"/>
      <c r="AG30" s="341"/>
      <c r="AH30" s="341"/>
      <c r="AI30" s="341"/>
      <c r="AJ30" s="342"/>
      <c r="AK30" s="340">
        <v>0</v>
      </c>
      <c r="AL30" s="341"/>
      <c r="AM30" s="341"/>
      <c r="AN30" s="341"/>
      <c r="AO30" s="341"/>
      <c r="AP30" s="341"/>
      <c r="AQ30" s="341"/>
      <c r="AR30" s="342"/>
      <c r="AS30" s="340">
        <v>0</v>
      </c>
      <c r="AT30" s="341"/>
      <c r="AU30" s="341"/>
      <c r="AV30" s="341"/>
      <c r="AW30" s="341"/>
      <c r="AX30" s="341"/>
      <c r="AY30" s="341"/>
      <c r="AZ30" s="343"/>
    </row>
    <row r="31" spans="1:52" s="82" customFormat="1" ht="28.5" customHeight="1">
      <c r="A31" s="81"/>
      <c r="B31" s="304" t="s">
        <v>167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123" t="s">
        <v>57</v>
      </c>
      <c r="AA31" s="124"/>
      <c r="AB31" s="125"/>
      <c r="AC31" s="305">
        <v>0</v>
      </c>
      <c r="AD31" s="306"/>
      <c r="AE31" s="306"/>
      <c r="AF31" s="306"/>
      <c r="AG31" s="306"/>
      <c r="AH31" s="306"/>
      <c r="AI31" s="306"/>
      <c r="AJ31" s="308"/>
      <c r="AK31" s="305">
        <v>0</v>
      </c>
      <c r="AL31" s="306"/>
      <c r="AM31" s="306"/>
      <c r="AN31" s="306"/>
      <c r="AO31" s="306"/>
      <c r="AP31" s="306"/>
      <c r="AQ31" s="306"/>
      <c r="AR31" s="308"/>
      <c r="AS31" s="305">
        <v>0</v>
      </c>
      <c r="AT31" s="306"/>
      <c r="AU31" s="306"/>
      <c r="AV31" s="306"/>
      <c r="AW31" s="306"/>
      <c r="AX31" s="306"/>
      <c r="AY31" s="306"/>
      <c r="AZ31" s="307"/>
    </row>
    <row r="32" spans="1:52" s="82" customFormat="1" ht="30" customHeight="1">
      <c r="A32" s="81"/>
      <c r="B32" s="304" t="s">
        <v>168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123" t="s">
        <v>63</v>
      </c>
      <c r="AA32" s="124"/>
      <c r="AB32" s="125"/>
      <c r="AC32" s="305">
        <v>0</v>
      </c>
      <c r="AD32" s="306"/>
      <c r="AE32" s="306"/>
      <c r="AF32" s="306"/>
      <c r="AG32" s="306"/>
      <c r="AH32" s="306"/>
      <c r="AI32" s="306"/>
      <c r="AJ32" s="308"/>
      <c r="AK32" s="305">
        <v>0</v>
      </c>
      <c r="AL32" s="306"/>
      <c r="AM32" s="306"/>
      <c r="AN32" s="306"/>
      <c r="AO32" s="306"/>
      <c r="AP32" s="306"/>
      <c r="AQ32" s="306"/>
      <c r="AR32" s="308"/>
      <c r="AS32" s="305">
        <v>0</v>
      </c>
      <c r="AT32" s="306"/>
      <c r="AU32" s="306"/>
      <c r="AV32" s="306"/>
      <c r="AW32" s="306"/>
      <c r="AX32" s="306"/>
      <c r="AY32" s="306"/>
      <c r="AZ32" s="307"/>
    </row>
    <row r="33" spans="1:52" s="82" customFormat="1" ht="28.5" customHeight="1">
      <c r="A33" s="81"/>
      <c r="B33" s="304" t="s">
        <v>46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123" t="s">
        <v>64</v>
      </c>
      <c r="AA33" s="124"/>
      <c r="AB33" s="125"/>
      <c r="AC33" s="305">
        <v>0</v>
      </c>
      <c r="AD33" s="306"/>
      <c r="AE33" s="306"/>
      <c r="AF33" s="306"/>
      <c r="AG33" s="306"/>
      <c r="AH33" s="306"/>
      <c r="AI33" s="306"/>
      <c r="AJ33" s="308"/>
      <c r="AK33" s="305">
        <v>0</v>
      </c>
      <c r="AL33" s="306"/>
      <c r="AM33" s="306"/>
      <c r="AN33" s="306"/>
      <c r="AO33" s="306"/>
      <c r="AP33" s="306"/>
      <c r="AQ33" s="306"/>
      <c r="AR33" s="308"/>
      <c r="AS33" s="305">
        <v>0</v>
      </c>
      <c r="AT33" s="306"/>
      <c r="AU33" s="306"/>
      <c r="AV33" s="306"/>
      <c r="AW33" s="306"/>
      <c r="AX33" s="306"/>
      <c r="AY33" s="306"/>
      <c r="AZ33" s="307"/>
    </row>
    <row r="34" spans="1:52" s="82" customFormat="1" ht="28.5" customHeight="1">
      <c r="A34" s="81"/>
      <c r="B34" s="304" t="s">
        <v>47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44"/>
      <c r="Z34" s="123" t="s">
        <v>64</v>
      </c>
      <c r="AA34" s="124"/>
      <c r="AB34" s="125"/>
      <c r="AC34" s="305">
        <v>0</v>
      </c>
      <c r="AD34" s="306"/>
      <c r="AE34" s="306"/>
      <c r="AF34" s="306"/>
      <c r="AG34" s="306"/>
      <c r="AH34" s="306"/>
      <c r="AI34" s="306"/>
      <c r="AJ34" s="308"/>
      <c r="AK34" s="305">
        <v>0</v>
      </c>
      <c r="AL34" s="306"/>
      <c r="AM34" s="306"/>
      <c r="AN34" s="306"/>
      <c r="AO34" s="306"/>
      <c r="AP34" s="306"/>
      <c r="AQ34" s="306"/>
      <c r="AR34" s="308"/>
      <c r="AS34" s="305">
        <v>0</v>
      </c>
      <c r="AT34" s="306"/>
      <c r="AU34" s="306"/>
      <c r="AV34" s="306"/>
      <c r="AW34" s="306"/>
      <c r="AX34" s="306"/>
      <c r="AY34" s="306"/>
      <c r="AZ34" s="307"/>
    </row>
    <row r="35" spans="1:52" s="82" customFormat="1" ht="27.75" customHeight="1">
      <c r="A35" s="81"/>
      <c r="B35" s="304" t="s">
        <v>48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123" t="s">
        <v>65</v>
      </c>
      <c r="AA35" s="124"/>
      <c r="AB35" s="125"/>
      <c r="AC35" s="305">
        <v>96000</v>
      </c>
      <c r="AD35" s="306"/>
      <c r="AE35" s="306"/>
      <c r="AF35" s="306"/>
      <c r="AG35" s="306"/>
      <c r="AH35" s="306"/>
      <c r="AI35" s="306"/>
      <c r="AJ35" s="308"/>
      <c r="AK35" s="305">
        <v>0</v>
      </c>
      <c r="AL35" s="306"/>
      <c r="AM35" s="306"/>
      <c r="AN35" s="306"/>
      <c r="AO35" s="306"/>
      <c r="AP35" s="306"/>
      <c r="AQ35" s="306"/>
      <c r="AR35" s="308"/>
      <c r="AS35" s="305">
        <v>0</v>
      </c>
      <c r="AT35" s="306"/>
      <c r="AU35" s="306"/>
      <c r="AV35" s="306"/>
      <c r="AW35" s="306"/>
      <c r="AX35" s="306"/>
      <c r="AY35" s="306"/>
      <c r="AZ35" s="307"/>
    </row>
    <row r="36" spans="1:52" ht="15" customHeight="1" thickBot="1">
      <c r="A36" s="27"/>
      <c r="B36" s="130" t="s">
        <v>10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2"/>
      <c r="Z36" s="133" t="s">
        <v>69</v>
      </c>
      <c r="AA36" s="134"/>
      <c r="AB36" s="135"/>
      <c r="AC36" s="113">
        <f>SUM(AC30:AJ35)</f>
        <v>96000</v>
      </c>
      <c r="AD36" s="114"/>
      <c r="AE36" s="114"/>
      <c r="AF36" s="114"/>
      <c r="AG36" s="114"/>
      <c r="AH36" s="114"/>
      <c r="AI36" s="114"/>
      <c r="AJ36" s="120"/>
      <c r="AK36" s="113">
        <v>0</v>
      </c>
      <c r="AL36" s="114"/>
      <c r="AM36" s="114"/>
      <c r="AN36" s="114"/>
      <c r="AO36" s="114"/>
      <c r="AP36" s="114"/>
      <c r="AQ36" s="114"/>
      <c r="AR36" s="120"/>
      <c r="AS36" s="113">
        <v>0</v>
      </c>
      <c r="AT36" s="114"/>
      <c r="AU36" s="114"/>
      <c r="AV36" s="114"/>
      <c r="AW36" s="114"/>
      <c r="AX36" s="114"/>
      <c r="AY36" s="114"/>
      <c r="AZ36" s="115"/>
    </row>
    <row r="38" ht="15" hidden="1">
      <c r="B38" s="79" t="s">
        <v>154</v>
      </c>
    </row>
    <row r="39" ht="12.75" customHeight="1" hidden="1">
      <c r="B39" s="79"/>
    </row>
    <row r="40" spans="2:52" ht="18" customHeight="1" hidden="1">
      <c r="B40" s="139" t="s">
        <v>3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40"/>
      <c r="Z40" s="92" t="s">
        <v>4</v>
      </c>
      <c r="AA40" s="138"/>
      <c r="AB40" s="138"/>
      <c r="AC40" s="138" t="s">
        <v>81</v>
      </c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90"/>
    </row>
    <row r="41" spans="2:52" ht="46.5" customHeight="1" hidden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2"/>
      <c r="Z41" s="92"/>
      <c r="AA41" s="138"/>
      <c r="AB41" s="138"/>
      <c r="AC41" s="138" t="s">
        <v>75</v>
      </c>
      <c r="AD41" s="138"/>
      <c r="AE41" s="138"/>
      <c r="AF41" s="138"/>
      <c r="AG41" s="138"/>
      <c r="AH41" s="138"/>
      <c r="AI41" s="138"/>
      <c r="AJ41" s="138"/>
      <c r="AK41" s="138" t="s">
        <v>70</v>
      </c>
      <c r="AL41" s="138"/>
      <c r="AM41" s="138"/>
      <c r="AN41" s="138"/>
      <c r="AO41" s="138"/>
      <c r="AP41" s="138"/>
      <c r="AQ41" s="138"/>
      <c r="AR41" s="138"/>
      <c r="AS41" s="138" t="s">
        <v>5</v>
      </c>
      <c r="AT41" s="138"/>
      <c r="AU41" s="138"/>
      <c r="AV41" s="138"/>
      <c r="AW41" s="138"/>
      <c r="AX41" s="138"/>
      <c r="AY41" s="138"/>
      <c r="AZ41" s="90"/>
    </row>
    <row r="42" spans="1:52" s="71" customFormat="1" ht="13.5" hidden="1" thickBot="1">
      <c r="A42" s="25"/>
      <c r="B42" s="223">
        <v>1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08"/>
      <c r="Z42" s="164" t="s">
        <v>6</v>
      </c>
      <c r="AA42" s="164"/>
      <c r="AB42" s="165"/>
      <c r="AC42" s="163" t="s">
        <v>7</v>
      </c>
      <c r="AD42" s="164"/>
      <c r="AE42" s="164"/>
      <c r="AF42" s="164"/>
      <c r="AG42" s="164"/>
      <c r="AH42" s="164"/>
      <c r="AI42" s="164"/>
      <c r="AJ42" s="165"/>
      <c r="AK42" s="163" t="s">
        <v>8</v>
      </c>
      <c r="AL42" s="164"/>
      <c r="AM42" s="164"/>
      <c r="AN42" s="164"/>
      <c r="AO42" s="164"/>
      <c r="AP42" s="164"/>
      <c r="AQ42" s="164"/>
      <c r="AR42" s="165"/>
      <c r="AS42" s="163" t="s">
        <v>9</v>
      </c>
      <c r="AT42" s="164"/>
      <c r="AU42" s="164"/>
      <c r="AV42" s="164"/>
      <c r="AW42" s="164"/>
      <c r="AX42" s="164"/>
      <c r="AY42" s="164"/>
      <c r="AZ42" s="164"/>
    </row>
    <row r="43" spans="2:52" ht="20.25" customHeight="1" hidden="1"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6"/>
      <c r="Z43" s="320" t="s">
        <v>56</v>
      </c>
      <c r="AA43" s="321"/>
      <c r="AB43" s="32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5"/>
    </row>
    <row r="44" spans="2:52" ht="15" customHeight="1" hidden="1"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2"/>
      <c r="Z44" s="346" t="s">
        <v>57</v>
      </c>
      <c r="AA44" s="347"/>
      <c r="AB44" s="348"/>
      <c r="AC44" s="148"/>
      <c r="AD44" s="139"/>
      <c r="AE44" s="139"/>
      <c r="AF44" s="139"/>
      <c r="AG44" s="139"/>
      <c r="AH44" s="139"/>
      <c r="AI44" s="139"/>
      <c r="AJ44" s="140"/>
      <c r="AK44" s="148"/>
      <c r="AL44" s="139"/>
      <c r="AM44" s="139"/>
      <c r="AN44" s="139"/>
      <c r="AO44" s="139"/>
      <c r="AP44" s="139"/>
      <c r="AQ44" s="139"/>
      <c r="AR44" s="140"/>
      <c r="AS44" s="148"/>
      <c r="AT44" s="139"/>
      <c r="AU44" s="139"/>
      <c r="AV44" s="139"/>
      <c r="AW44" s="139"/>
      <c r="AX44" s="139"/>
      <c r="AY44" s="139"/>
      <c r="AZ44" s="345"/>
    </row>
    <row r="45" spans="2:52" ht="3" customHeight="1" hidden="1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4"/>
      <c r="Z45" s="349"/>
      <c r="AA45" s="350"/>
      <c r="AB45" s="351"/>
      <c r="AC45" s="326"/>
      <c r="AD45" s="327"/>
      <c r="AE45" s="327"/>
      <c r="AF45" s="327"/>
      <c r="AG45" s="327"/>
      <c r="AH45" s="327"/>
      <c r="AI45" s="327"/>
      <c r="AJ45" s="328"/>
      <c r="AK45" s="326"/>
      <c r="AL45" s="327"/>
      <c r="AM45" s="327"/>
      <c r="AN45" s="327"/>
      <c r="AO45" s="327"/>
      <c r="AP45" s="327"/>
      <c r="AQ45" s="327"/>
      <c r="AR45" s="328"/>
      <c r="AS45" s="326"/>
      <c r="AT45" s="327"/>
      <c r="AU45" s="327"/>
      <c r="AV45" s="327"/>
      <c r="AW45" s="327"/>
      <c r="AX45" s="327"/>
      <c r="AY45" s="327"/>
      <c r="AZ45" s="330"/>
    </row>
    <row r="46" spans="2:52" ht="15.75" hidden="1" thickBot="1">
      <c r="B46" s="309" t="s">
        <v>11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7" t="s">
        <v>69</v>
      </c>
      <c r="AA46" s="318"/>
      <c r="AB46" s="319"/>
      <c r="AC46" s="332"/>
      <c r="AD46" s="333"/>
      <c r="AE46" s="333"/>
      <c r="AF46" s="333"/>
      <c r="AG46" s="333"/>
      <c r="AH46" s="333"/>
      <c r="AI46" s="333"/>
      <c r="AJ46" s="334"/>
      <c r="AK46" s="332"/>
      <c r="AL46" s="333"/>
      <c r="AM46" s="333"/>
      <c r="AN46" s="333"/>
      <c r="AO46" s="333"/>
      <c r="AP46" s="333"/>
      <c r="AQ46" s="333"/>
      <c r="AR46" s="334"/>
      <c r="AS46" s="332"/>
      <c r="AT46" s="333"/>
      <c r="AU46" s="333"/>
      <c r="AV46" s="333"/>
      <c r="AW46" s="333"/>
      <c r="AX46" s="333"/>
      <c r="AY46" s="333"/>
      <c r="AZ46" s="336"/>
    </row>
    <row r="47" ht="15" hidden="1"/>
    <row r="48" ht="15" hidden="1">
      <c r="B48" s="79" t="s">
        <v>169</v>
      </c>
    </row>
    <row r="49" ht="9" customHeight="1" hidden="1">
      <c r="B49" s="79"/>
    </row>
    <row r="50" spans="2:52" ht="19.5" customHeight="1" hidden="1">
      <c r="B50" s="139" t="s">
        <v>3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40"/>
      <c r="Z50" s="92" t="s">
        <v>4</v>
      </c>
      <c r="AA50" s="138"/>
      <c r="AB50" s="138"/>
      <c r="AC50" s="138" t="s">
        <v>81</v>
      </c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90"/>
    </row>
    <row r="51" spans="2:52" ht="49.5" customHeight="1" hidden="1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2"/>
      <c r="Z51" s="92"/>
      <c r="AA51" s="138"/>
      <c r="AB51" s="138"/>
      <c r="AC51" s="138" t="s">
        <v>75</v>
      </c>
      <c r="AD51" s="138"/>
      <c r="AE51" s="138"/>
      <c r="AF51" s="138"/>
      <c r="AG51" s="138"/>
      <c r="AH51" s="138"/>
      <c r="AI51" s="138"/>
      <c r="AJ51" s="138"/>
      <c r="AK51" s="138" t="s">
        <v>70</v>
      </c>
      <c r="AL51" s="138"/>
      <c r="AM51" s="138"/>
      <c r="AN51" s="138"/>
      <c r="AO51" s="138"/>
      <c r="AP51" s="138"/>
      <c r="AQ51" s="138"/>
      <c r="AR51" s="138"/>
      <c r="AS51" s="138" t="s">
        <v>5</v>
      </c>
      <c r="AT51" s="138"/>
      <c r="AU51" s="138"/>
      <c r="AV51" s="138"/>
      <c r="AW51" s="138"/>
      <c r="AX51" s="138"/>
      <c r="AY51" s="138"/>
      <c r="AZ51" s="90"/>
    </row>
    <row r="52" spans="1:52" s="71" customFormat="1" ht="13.5" hidden="1" thickBot="1">
      <c r="A52" s="25"/>
      <c r="B52" s="223">
        <v>1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08"/>
      <c r="Z52" s="164" t="s">
        <v>6</v>
      </c>
      <c r="AA52" s="164"/>
      <c r="AB52" s="165"/>
      <c r="AC52" s="163" t="s">
        <v>7</v>
      </c>
      <c r="AD52" s="164"/>
      <c r="AE52" s="164"/>
      <c r="AF52" s="164"/>
      <c r="AG52" s="164"/>
      <c r="AH52" s="164"/>
      <c r="AI52" s="164"/>
      <c r="AJ52" s="165"/>
      <c r="AK52" s="163" t="s">
        <v>8</v>
      </c>
      <c r="AL52" s="164"/>
      <c r="AM52" s="164"/>
      <c r="AN52" s="164"/>
      <c r="AO52" s="164"/>
      <c r="AP52" s="164"/>
      <c r="AQ52" s="164"/>
      <c r="AR52" s="165"/>
      <c r="AS52" s="163" t="s">
        <v>9</v>
      </c>
      <c r="AT52" s="164"/>
      <c r="AU52" s="164"/>
      <c r="AV52" s="164"/>
      <c r="AW52" s="164"/>
      <c r="AX52" s="164"/>
      <c r="AY52" s="164"/>
      <c r="AZ52" s="164"/>
    </row>
    <row r="53" spans="2:52" ht="20.25" customHeight="1" hidden="1"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9"/>
      <c r="Z53" s="320" t="s">
        <v>56</v>
      </c>
      <c r="AA53" s="321"/>
      <c r="AB53" s="321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367"/>
    </row>
    <row r="54" spans="2:52" ht="16.5" customHeight="1" hidden="1"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5"/>
      <c r="Z54" s="322" t="s">
        <v>57</v>
      </c>
      <c r="AA54" s="323"/>
      <c r="AB54" s="323"/>
      <c r="AC54" s="326"/>
      <c r="AD54" s="327"/>
      <c r="AE54" s="327"/>
      <c r="AF54" s="327"/>
      <c r="AG54" s="327"/>
      <c r="AH54" s="327"/>
      <c r="AI54" s="327"/>
      <c r="AJ54" s="328"/>
      <c r="AK54" s="326"/>
      <c r="AL54" s="327"/>
      <c r="AM54" s="327"/>
      <c r="AN54" s="327"/>
      <c r="AO54" s="327"/>
      <c r="AP54" s="327"/>
      <c r="AQ54" s="327"/>
      <c r="AR54" s="328"/>
      <c r="AS54" s="326"/>
      <c r="AT54" s="327"/>
      <c r="AU54" s="327"/>
      <c r="AV54" s="327"/>
      <c r="AW54" s="327"/>
      <c r="AX54" s="327"/>
      <c r="AY54" s="327"/>
      <c r="AZ54" s="330"/>
    </row>
    <row r="55" spans="2:52" ht="22.5" customHeight="1" hidden="1" thickBot="1">
      <c r="B55" s="309" t="s">
        <v>11</v>
      </c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7" t="s">
        <v>69</v>
      </c>
      <c r="AA55" s="318"/>
      <c r="AB55" s="319"/>
      <c r="AC55" s="332"/>
      <c r="AD55" s="333"/>
      <c r="AE55" s="333"/>
      <c r="AF55" s="333"/>
      <c r="AG55" s="333"/>
      <c r="AH55" s="333"/>
      <c r="AI55" s="333"/>
      <c r="AJ55" s="334"/>
      <c r="AK55" s="332"/>
      <c r="AL55" s="333"/>
      <c r="AM55" s="333"/>
      <c r="AN55" s="333"/>
      <c r="AO55" s="333"/>
      <c r="AP55" s="333"/>
      <c r="AQ55" s="333"/>
      <c r="AR55" s="334"/>
      <c r="AS55" s="332"/>
      <c r="AT55" s="333"/>
      <c r="AU55" s="333"/>
      <c r="AV55" s="333"/>
      <c r="AW55" s="333"/>
      <c r="AX55" s="333"/>
      <c r="AY55" s="333"/>
      <c r="AZ55" s="336"/>
    </row>
    <row r="56" ht="15" hidden="1"/>
    <row r="57" ht="15" hidden="1"/>
    <row r="58" ht="15" hidden="1"/>
    <row r="59" ht="15" hidden="1">
      <c r="B59" s="79" t="s">
        <v>169</v>
      </c>
    </row>
    <row r="60" ht="9" customHeight="1" hidden="1">
      <c r="B60" s="79"/>
    </row>
    <row r="61" spans="2:52" ht="19.5" customHeight="1" hidden="1">
      <c r="B61" s="139" t="s">
        <v>3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40"/>
      <c r="Z61" s="92" t="s">
        <v>4</v>
      </c>
      <c r="AA61" s="138"/>
      <c r="AB61" s="138"/>
      <c r="AC61" s="138" t="s">
        <v>81</v>
      </c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90"/>
    </row>
    <row r="62" spans="2:52" ht="49.5" customHeight="1" hidden="1"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2"/>
      <c r="Z62" s="92"/>
      <c r="AA62" s="138"/>
      <c r="AB62" s="138"/>
      <c r="AC62" s="138" t="s">
        <v>75</v>
      </c>
      <c r="AD62" s="138"/>
      <c r="AE62" s="138"/>
      <c r="AF62" s="138"/>
      <c r="AG62" s="138"/>
      <c r="AH62" s="138"/>
      <c r="AI62" s="138"/>
      <c r="AJ62" s="138"/>
      <c r="AK62" s="138" t="s">
        <v>70</v>
      </c>
      <c r="AL62" s="138"/>
      <c r="AM62" s="138"/>
      <c r="AN62" s="138"/>
      <c r="AO62" s="138"/>
      <c r="AP62" s="138"/>
      <c r="AQ62" s="138"/>
      <c r="AR62" s="138"/>
      <c r="AS62" s="138" t="s">
        <v>5</v>
      </c>
      <c r="AT62" s="138"/>
      <c r="AU62" s="138"/>
      <c r="AV62" s="138"/>
      <c r="AW62" s="138"/>
      <c r="AX62" s="138"/>
      <c r="AY62" s="138"/>
      <c r="AZ62" s="90"/>
    </row>
    <row r="63" spans="1:52" s="71" customFormat="1" ht="13.5" hidden="1" thickBot="1">
      <c r="A63" s="25"/>
      <c r="B63" s="223">
        <v>1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08"/>
      <c r="Z63" s="164" t="s">
        <v>6</v>
      </c>
      <c r="AA63" s="164"/>
      <c r="AB63" s="165"/>
      <c r="AC63" s="163" t="s">
        <v>7</v>
      </c>
      <c r="AD63" s="164"/>
      <c r="AE63" s="164"/>
      <c r="AF63" s="164"/>
      <c r="AG63" s="164"/>
      <c r="AH63" s="164"/>
      <c r="AI63" s="164"/>
      <c r="AJ63" s="165"/>
      <c r="AK63" s="163" t="s">
        <v>8</v>
      </c>
      <c r="AL63" s="164"/>
      <c r="AM63" s="164"/>
      <c r="AN63" s="164"/>
      <c r="AO63" s="164"/>
      <c r="AP63" s="164"/>
      <c r="AQ63" s="164"/>
      <c r="AR63" s="165"/>
      <c r="AS63" s="163" t="s">
        <v>9</v>
      </c>
      <c r="AT63" s="164"/>
      <c r="AU63" s="164"/>
      <c r="AV63" s="164"/>
      <c r="AW63" s="164"/>
      <c r="AX63" s="164"/>
      <c r="AY63" s="164"/>
      <c r="AZ63" s="164"/>
    </row>
    <row r="64" spans="2:52" ht="21" customHeight="1" hidden="1">
      <c r="B64" s="196" t="s">
        <v>170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7"/>
      <c r="Z64" s="320" t="s">
        <v>56</v>
      </c>
      <c r="AA64" s="321"/>
      <c r="AB64" s="321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367"/>
    </row>
    <row r="65" spans="2:52" ht="15" hidden="1">
      <c r="B65" s="372" t="s">
        <v>163</v>
      </c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3"/>
      <c r="Z65" s="346" t="s">
        <v>87</v>
      </c>
      <c r="AA65" s="347"/>
      <c r="AB65" s="348"/>
      <c r="AC65" s="148"/>
      <c r="AD65" s="139"/>
      <c r="AE65" s="139"/>
      <c r="AF65" s="139"/>
      <c r="AG65" s="139"/>
      <c r="AH65" s="139"/>
      <c r="AI65" s="139"/>
      <c r="AJ65" s="140"/>
      <c r="AK65" s="148"/>
      <c r="AL65" s="139"/>
      <c r="AM65" s="139"/>
      <c r="AN65" s="139"/>
      <c r="AO65" s="139"/>
      <c r="AP65" s="139"/>
      <c r="AQ65" s="139"/>
      <c r="AR65" s="140"/>
      <c r="AS65" s="148"/>
      <c r="AT65" s="139"/>
      <c r="AU65" s="139"/>
      <c r="AV65" s="139"/>
      <c r="AW65" s="139"/>
      <c r="AX65" s="139"/>
      <c r="AY65" s="139"/>
      <c r="AZ65" s="345"/>
    </row>
    <row r="66" spans="2:52" ht="15.75" customHeight="1" hidden="1"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5"/>
      <c r="Z66" s="349"/>
      <c r="AA66" s="350"/>
      <c r="AB66" s="351"/>
      <c r="AC66" s="326"/>
      <c r="AD66" s="327"/>
      <c r="AE66" s="327"/>
      <c r="AF66" s="327"/>
      <c r="AG66" s="327"/>
      <c r="AH66" s="327"/>
      <c r="AI66" s="327"/>
      <c r="AJ66" s="328"/>
      <c r="AK66" s="326"/>
      <c r="AL66" s="327"/>
      <c r="AM66" s="327"/>
      <c r="AN66" s="327"/>
      <c r="AO66" s="327"/>
      <c r="AP66" s="327"/>
      <c r="AQ66" s="327"/>
      <c r="AR66" s="328"/>
      <c r="AS66" s="326"/>
      <c r="AT66" s="327"/>
      <c r="AU66" s="327"/>
      <c r="AV66" s="327"/>
      <c r="AW66" s="327"/>
      <c r="AX66" s="327"/>
      <c r="AY66" s="327"/>
      <c r="AZ66" s="330"/>
    </row>
    <row r="67" spans="2:52" ht="21" customHeight="1" hidden="1">
      <c r="B67" s="196" t="s">
        <v>171</v>
      </c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7"/>
      <c r="Z67" s="322" t="s">
        <v>57</v>
      </c>
      <c r="AA67" s="323"/>
      <c r="AB67" s="323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329"/>
    </row>
    <row r="68" spans="2:52" ht="33" customHeight="1" hidden="1">
      <c r="B68" s="376" t="s">
        <v>163</v>
      </c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7"/>
      <c r="Z68" s="322" t="s">
        <v>172</v>
      </c>
      <c r="AA68" s="323"/>
      <c r="AB68" s="323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329"/>
    </row>
    <row r="69" spans="2:52" ht="18" customHeight="1" hidden="1" thickBot="1">
      <c r="B69" s="309" t="s">
        <v>11</v>
      </c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7" t="s">
        <v>69</v>
      </c>
      <c r="AA69" s="318"/>
      <c r="AB69" s="319"/>
      <c r="AC69" s="332"/>
      <c r="AD69" s="333"/>
      <c r="AE69" s="333"/>
      <c r="AF69" s="333"/>
      <c r="AG69" s="333"/>
      <c r="AH69" s="333"/>
      <c r="AI69" s="333"/>
      <c r="AJ69" s="334"/>
      <c r="AK69" s="332"/>
      <c r="AL69" s="333"/>
      <c r="AM69" s="333"/>
      <c r="AN69" s="333"/>
      <c r="AO69" s="333"/>
      <c r="AP69" s="333"/>
      <c r="AQ69" s="333"/>
      <c r="AR69" s="334"/>
      <c r="AS69" s="332"/>
      <c r="AT69" s="333"/>
      <c r="AU69" s="333"/>
      <c r="AV69" s="333"/>
      <c r="AW69" s="333"/>
      <c r="AX69" s="333"/>
      <c r="AY69" s="333"/>
      <c r="AZ69" s="336"/>
    </row>
    <row r="70" ht="15" hidden="1"/>
    <row r="71" ht="15" hidden="1">
      <c r="B71" s="79" t="s">
        <v>155</v>
      </c>
    </row>
    <row r="72" ht="10.5" customHeight="1" hidden="1">
      <c r="B72" s="79"/>
    </row>
    <row r="73" spans="2:52" ht="18.75" customHeight="1" hidden="1">
      <c r="B73" s="139" t="s">
        <v>3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92" t="s">
        <v>4</v>
      </c>
      <c r="AA73" s="138"/>
      <c r="AB73" s="138"/>
      <c r="AC73" s="138" t="s">
        <v>81</v>
      </c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90"/>
    </row>
    <row r="74" spans="2:52" ht="50.25" customHeight="1" hidden="1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92"/>
      <c r="AA74" s="138"/>
      <c r="AB74" s="138"/>
      <c r="AC74" s="138" t="s">
        <v>75</v>
      </c>
      <c r="AD74" s="138"/>
      <c r="AE74" s="138"/>
      <c r="AF74" s="138"/>
      <c r="AG74" s="138"/>
      <c r="AH74" s="138"/>
      <c r="AI74" s="138"/>
      <c r="AJ74" s="138"/>
      <c r="AK74" s="138" t="s">
        <v>70</v>
      </c>
      <c r="AL74" s="138"/>
      <c r="AM74" s="138"/>
      <c r="AN74" s="138"/>
      <c r="AO74" s="138"/>
      <c r="AP74" s="138"/>
      <c r="AQ74" s="138"/>
      <c r="AR74" s="138"/>
      <c r="AS74" s="138" t="s">
        <v>5</v>
      </c>
      <c r="AT74" s="138"/>
      <c r="AU74" s="138"/>
      <c r="AV74" s="138"/>
      <c r="AW74" s="138"/>
      <c r="AX74" s="138"/>
      <c r="AY74" s="138"/>
      <c r="AZ74" s="90"/>
    </row>
    <row r="75" spans="1:52" s="71" customFormat="1" ht="12.75" hidden="1">
      <c r="A75" s="25"/>
      <c r="B75" s="223">
        <v>1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08"/>
      <c r="Z75" s="164" t="s">
        <v>6</v>
      </c>
      <c r="AA75" s="164"/>
      <c r="AB75" s="165"/>
      <c r="AC75" s="163" t="s">
        <v>7</v>
      </c>
      <c r="AD75" s="164"/>
      <c r="AE75" s="164"/>
      <c r="AF75" s="164"/>
      <c r="AG75" s="164"/>
      <c r="AH75" s="164"/>
      <c r="AI75" s="164"/>
      <c r="AJ75" s="165"/>
      <c r="AK75" s="163" t="s">
        <v>8</v>
      </c>
      <c r="AL75" s="164"/>
      <c r="AM75" s="164"/>
      <c r="AN75" s="164"/>
      <c r="AO75" s="164"/>
      <c r="AP75" s="164"/>
      <c r="AQ75" s="164"/>
      <c r="AR75" s="165"/>
      <c r="AS75" s="163" t="s">
        <v>9</v>
      </c>
      <c r="AT75" s="164"/>
      <c r="AU75" s="164"/>
      <c r="AV75" s="164"/>
      <c r="AW75" s="164"/>
      <c r="AX75" s="164"/>
      <c r="AY75" s="164"/>
      <c r="AZ75" s="164"/>
    </row>
    <row r="76" spans="2:52" ht="15" customHeight="1" hidden="1">
      <c r="B76" s="357" t="s">
        <v>113</v>
      </c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61"/>
      <c r="Z76" s="87" t="s">
        <v>56</v>
      </c>
      <c r="AA76" s="88"/>
      <c r="AB76" s="89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329"/>
    </row>
    <row r="77" spans="2:52" ht="36.75" customHeight="1" hidden="1">
      <c r="B77" s="362" t="s">
        <v>49</v>
      </c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22" t="s">
        <v>71</v>
      </c>
      <c r="AA77" s="323"/>
      <c r="AB77" s="323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329"/>
    </row>
    <row r="78" spans="2:52" ht="20.25" customHeight="1" hidden="1">
      <c r="B78" s="364" t="s">
        <v>50</v>
      </c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5"/>
      <c r="Z78" s="322" t="s">
        <v>86</v>
      </c>
      <c r="AA78" s="323"/>
      <c r="AB78" s="323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374"/>
      <c r="AP78" s="374"/>
      <c r="AQ78" s="374"/>
      <c r="AR78" s="374"/>
      <c r="AS78" s="374"/>
      <c r="AT78" s="374"/>
      <c r="AU78" s="374"/>
      <c r="AV78" s="374"/>
      <c r="AW78" s="374"/>
      <c r="AX78" s="374"/>
      <c r="AY78" s="374"/>
      <c r="AZ78" s="375"/>
    </row>
    <row r="79" spans="2:52" ht="15.75" hidden="1" thickBot="1">
      <c r="B79" s="309" t="s">
        <v>11</v>
      </c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7" t="s">
        <v>69</v>
      </c>
      <c r="AA79" s="318"/>
      <c r="AB79" s="319"/>
      <c r="AC79" s="332"/>
      <c r="AD79" s="333"/>
      <c r="AE79" s="333"/>
      <c r="AF79" s="333"/>
      <c r="AG79" s="333"/>
      <c r="AH79" s="333"/>
      <c r="AI79" s="333"/>
      <c r="AJ79" s="334"/>
      <c r="AK79" s="332"/>
      <c r="AL79" s="333"/>
      <c r="AM79" s="333"/>
      <c r="AN79" s="333"/>
      <c r="AO79" s="333"/>
      <c r="AP79" s="333"/>
      <c r="AQ79" s="333"/>
      <c r="AR79" s="334"/>
      <c r="AS79" s="332"/>
      <c r="AT79" s="333"/>
      <c r="AU79" s="333"/>
      <c r="AV79" s="333"/>
      <c r="AW79" s="333"/>
      <c r="AX79" s="333"/>
      <c r="AY79" s="333"/>
      <c r="AZ79" s="336"/>
    </row>
    <row r="80" ht="15" hidden="1"/>
    <row r="81" ht="15" hidden="1">
      <c r="B81" s="79" t="s">
        <v>156</v>
      </c>
    </row>
    <row r="82" ht="12" customHeight="1" hidden="1">
      <c r="B82" s="79"/>
    </row>
    <row r="83" spans="2:52" ht="21" customHeight="1" hidden="1">
      <c r="B83" s="139" t="s">
        <v>3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40"/>
      <c r="Z83" s="92" t="s">
        <v>4</v>
      </c>
      <c r="AA83" s="138"/>
      <c r="AB83" s="138"/>
      <c r="AC83" s="138" t="s">
        <v>81</v>
      </c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90"/>
    </row>
    <row r="84" spans="2:52" ht="51" customHeight="1" hidden="1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2"/>
      <c r="Z84" s="92"/>
      <c r="AA84" s="138"/>
      <c r="AB84" s="138"/>
      <c r="AC84" s="138" t="s">
        <v>175</v>
      </c>
      <c r="AD84" s="138"/>
      <c r="AE84" s="138"/>
      <c r="AF84" s="138"/>
      <c r="AG84" s="138"/>
      <c r="AH84" s="138"/>
      <c r="AI84" s="138"/>
      <c r="AJ84" s="138"/>
      <c r="AK84" s="138" t="s">
        <v>179</v>
      </c>
      <c r="AL84" s="138"/>
      <c r="AM84" s="138"/>
      <c r="AN84" s="138"/>
      <c r="AO84" s="138"/>
      <c r="AP84" s="138"/>
      <c r="AQ84" s="138"/>
      <c r="AR84" s="138"/>
      <c r="AS84" s="138" t="s">
        <v>180</v>
      </c>
      <c r="AT84" s="138"/>
      <c r="AU84" s="138"/>
      <c r="AV84" s="138"/>
      <c r="AW84" s="138"/>
      <c r="AX84" s="138"/>
      <c r="AY84" s="138"/>
      <c r="AZ84" s="90"/>
    </row>
    <row r="85" spans="1:52" s="71" customFormat="1" ht="12.75" hidden="1">
      <c r="A85" s="25"/>
      <c r="B85" s="223">
        <v>1</v>
      </c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08"/>
      <c r="Z85" s="164" t="s">
        <v>6</v>
      </c>
      <c r="AA85" s="164"/>
      <c r="AB85" s="165"/>
      <c r="AC85" s="163" t="s">
        <v>7</v>
      </c>
      <c r="AD85" s="164"/>
      <c r="AE85" s="164"/>
      <c r="AF85" s="164"/>
      <c r="AG85" s="164"/>
      <c r="AH85" s="164"/>
      <c r="AI85" s="164"/>
      <c r="AJ85" s="165"/>
      <c r="AK85" s="163" t="s">
        <v>8</v>
      </c>
      <c r="AL85" s="164"/>
      <c r="AM85" s="164"/>
      <c r="AN85" s="164"/>
      <c r="AO85" s="164"/>
      <c r="AP85" s="164"/>
      <c r="AQ85" s="164"/>
      <c r="AR85" s="165"/>
      <c r="AS85" s="163" t="s">
        <v>9</v>
      </c>
      <c r="AT85" s="164"/>
      <c r="AU85" s="164"/>
      <c r="AV85" s="164"/>
      <c r="AW85" s="164"/>
      <c r="AX85" s="164"/>
      <c r="AY85" s="164"/>
      <c r="AZ85" s="164"/>
    </row>
    <row r="86" spans="2:52" ht="15" hidden="1">
      <c r="B86" s="357" t="s">
        <v>51</v>
      </c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  <c r="Y86" s="357"/>
      <c r="Z86" s="322" t="s">
        <v>56</v>
      </c>
      <c r="AA86" s="323"/>
      <c r="AB86" s="323"/>
      <c r="AC86" s="138">
        <v>33600</v>
      </c>
      <c r="AD86" s="138"/>
      <c r="AE86" s="138"/>
      <c r="AF86" s="138"/>
      <c r="AG86" s="138"/>
      <c r="AH86" s="138"/>
      <c r="AI86" s="138"/>
      <c r="AJ86" s="138"/>
      <c r="AK86" s="138">
        <v>0</v>
      </c>
      <c r="AL86" s="138"/>
      <c r="AM86" s="138"/>
      <c r="AN86" s="138"/>
      <c r="AO86" s="138"/>
      <c r="AP86" s="138"/>
      <c r="AQ86" s="138"/>
      <c r="AR86" s="138"/>
      <c r="AS86" s="138">
        <v>0</v>
      </c>
      <c r="AT86" s="138"/>
      <c r="AU86" s="138"/>
      <c r="AV86" s="138"/>
      <c r="AW86" s="138"/>
      <c r="AX86" s="138"/>
      <c r="AY86" s="138"/>
      <c r="AZ86" s="329"/>
    </row>
    <row r="87" spans="2:52" ht="33" customHeight="1" hidden="1">
      <c r="B87" s="362" t="s">
        <v>52</v>
      </c>
      <c r="C87" s="362"/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22" t="s">
        <v>71</v>
      </c>
      <c r="AA87" s="323"/>
      <c r="AB87" s="323"/>
      <c r="AC87" s="138">
        <v>33600</v>
      </c>
      <c r="AD87" s="138"/>
      <c r="AE87" s="138"/>
      <c r="AF87" s="138"/>
      <c r="AG87" s="138"/>
      <c r="AH87" s="138"/>
      <c r="AI87" s="138"/>
      <c r="AJ87" s="138"/>
      <c r="AK87" s="138">
        <v>0</v>
      </c>
      <c r="AL87" s="138"/>
      <c r="AM87" s="138"/>
      <c r="AN87" s="138"/>
      <c r="AO87" s="138"/>
      <c r="AP87" s="138"/>
      <c r="AQ87" s="138"/>
      <c r="AR87" s="138"/>
      <c r="AS87" s="138">
        <v>0</v>
      </c>
      <c r="AT87" s="138"/>
      <c r="AU87" s="138"/>
      <c r="AV87" s="138"/>
      <c r="AW87" s="138"/>
      <c r="AX87" s="138"/>
      <c r="AY87" s="138"/>
      <c r="AZ87" s="329"/>
    </row>
    <row r="88" spans="2:52" ht="16.5" customHeight="1" hidden="1">
      <c r="B88" s="363" t="s">
        <v>53</v>
      </c>
      <c r="C88" s="363"/>
      <c r="D88" s="363"/>
      <c r="E88" s="363"/>
      <c r="F88" s="363"/>
      <c r="G88" s="363"/>
      <c r="H88" s="363"/>
      <c r="I88" s="363"/>
      <c r="J88" s="363"/>
      <c r="K88" s="363"/>
      <c r="L88" s="363"/>
      <c r="M88" s="363"/>
      <c r="N88" s="363"/>
      <c r="O88" s="363"/>
      <c r="P88" s="363"/>
      <c r="Q88" s="363"/>
      <c r="R88" s="363"/>
      <c r="S88" s="363"/>
      <c r="T88" s="363"/>
      <c r="U88" s="363"/>
      <c r="V88" s="363"/>
      <c r="W88" s="363"/>
      <c r="X88" s="363"/>
      <c r="Y88" s="363"/>
      <c r="Z88" s="322" t="s">
        <v>86</v>
      </c>
      <c r="AA88" s="323"/>
      <c r="AB88" s="323"/>
      <c r="AC88" s="138">
        <v>0</v>
      </c>
      <c r="AD88" s="138"/>
      <c r="AE88" s="138"/>
      <c r="AF88" s="138"/>
      <c r="AG88" s="138"/>
      <c r="AH88" s="138"/>
      <c r="AI88" s="138"/>
      <c r="AJ88" s="138"/>
      <c r="AK88" s="138">
        <v>0</v>
      </c>
      <c r="AL88" s="138"/>
      <c r="AM88" s="138"/>
      <c r="AN88" s="138"/>
      <c r="AO88" s="138"/>
      <c r="AP88" s="138"/>
      <c r="AQ88" s="138"/>
      <c r="AR88" s="138"/>
      <c r="AS88" s="138">
        <v>0</v>
      </c>
      <c r="AT88" s="138"/>
      <c r="AU88" s="138"/>
      <c r="AV88" s="138"/>
      <c r="AW88" s="138"/>
      <c r="AX88" s="138"/>
      <c r="AY88" s="138"/>
      <c r="AZ88" s="329"/>
    </row>
    <row r="89" spans="2:52" ht="15.75" hidden="1" thickBot="1">
      <c r="B89" s="309" t="s">
        <v>11</v>
      </c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7" t="s">
        <v>69</v>
      </c>
      <c r="AA89" s="318"/>
      <c r="AB89" s="319"/>
      <c r="AC89" s="332">
        <f>AC86</f>
        <v>33600</v>
      </c>
      <c r="AD89" s="333"/>
      <c r="AE89" s="333"/>
      <c r="AF89" s="333"/>
      <c r="AG89" s="333"/>
      <c r="AH89" s="333"/>
      <c r="AI89" s="333"/>
      <c r="AJ89" s="334"/>
      <c r="AK89" s="332">
        <f>AK86</f>
        <v>0</v>
      </c>
      <c r="AL89" s="333"/>
      <c r="AM89" s="333"/>
      <c r="AN89" s="333"/>
      <c r="AO89" s="333"/>
      <c r="AP89" s="333"/>
      <c r="AQ89" s="333"/>
      <c r="AR89" s="334"/>
      <c r="AS89" s="332">
        <f>AS86</f>
        <v>0</v>
      </c>
      <c r="AT89" s="333"/>
      <c r="AU89" s="333"/>
      <c r="AV89" s="333"/>
      <c r="AW89" s="333"/>
      <c r="AX89" s="333"/>
      <c r="AY89" s="333"/>
      <c r="AZ89" s="334"/>
    </row>
    <row r="92" ht="15">
      <c r="B92" s="79" t="s">
        <v>157</v>
      </c>
    </row>
    <row r="93" ht="7.5" customHeight="1">
      <c r="B93" s="79"/>
    </row>
    <row r="94" spans="2:52" ht="15">
      <c r="B94" s="139" t="s">
        <v>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40"/>
      <c r="Z94" s="148" t="s">
        <v>4</v>
      </c>
      <c r="AA94" s="139"/>
      <c r="AB94" s="140"/>
      <c r="AC94" s="90" t="s">
        <v>81</v>
      </c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2:52" ht="48.75" customHeight="1"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2"/>
      <c r="Z95" s="152"/>
      <c r="AA95" s="141"/>
      <c r="AB95" s="142"/>
      <c r="AC95" s="90" t="s">
        <v>175</v>
      </c>
      <c r="AD95" s="91"/>
      <c r="AE95" s="91"/>
      <c r="AF95" s="91"/>
      <c r="AG95" s="91"/>
      <c r="AH95" s="91"/>
      <c r="AI95" s="91"/>
      <c r="AJ95" s="92"/>
      <c r="AK95" s="90" t="s">
        <v>179</v>
      </c>
      <c r="AL95" s="91"/>
      <c r="AM95" s="91"/>
      <c r="AN95" s="91"/>
      <c r="AO95" s="91"/>
      <c r="AP95" s="91"/>
      <c r="AQ95" s="91"/>
      <c r="AR95" s="92"/>
      <c r="AS95" s="90" t="s">
        <v>180</v>
      </c>
      <c r="AT95" s="91"/>
      <c r="AU95" s="91"/>
      <c r="AV95" s="91"/>
      <c r="AW95" s="91"/>
      <c r="AX95" s="91"/>
      <c r="AY95" s="91"/>
      <c r="AZ95" s="91"/>
    </row>
    <row r="96" spans="2:52" ht="15">
      <c r="B96" s="261">
        <v>1</v>
      </c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39"/>
      <c r="Z96" s="279" t="s">
        <v>6</v>
      </c>
      <c r="AA96" s="280"/>
      <c r="AB96" s="281"/>
      <c r="AC96" s="279" t="s">
        <v>7</v>
      </c>
      <c r="AD96" s="280"/>
      <c r="AE96" s="280"/>
      <c r="AF96" s="280"/>
      <c r="AG96" s="280"/>
      <c r="AH96" s="280"/>
      <c r="AI96" s="280"/>
      <c r="AJ96" s="281"/>
      <c r="AK96" s="279" t="s">
        <v>8</v>
      </c>
      <c r="AL96" s="280"/>
      <c r="AM96" s="280"/>
      <c r="AN96" s="280"/>
      <c r="AO96" s="280"/>
      <c r="AP96" s="280"/>
      <c r="AQ96" s="280"/>
      <c r="AR96" s="281"/>
      <c r="AS96" s="279" t="s">
        <v>9</v>
      </c>
      <c r="AT96" s="280"/>
      <c r="AU96" s="280"/>
      <c r="AV96" s="280"/>
      <c r="AW96" s="280"/>
      <c r="AX96" s="280"/>
      <c r="AY96" s="280"/>
      <c r="AZ96" s="280"/>
    </row>
    <row r="97" spans="2:52" ht="21" customHeight="1">
      <c r="B97" s="357" t="s">
        <v>54</v>
      </c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22" t="s">
        <v>56</v>
      </c>
      <c r="AA97" s="323"/>
      <c r="AB97" s="323"/>
      <c r="AC97" s="138">
        <f>AC98</f>
        <v>96000</v>
      </c>
      <c r="AD97" s="138"/>
      <c r="AE97" s="138"/>
      <c r="AF97" s="138"/>
      <c r="AG97" s="138"/>
      <c r="AH97" s="138"/>
      <c r="AI97" s="138"/>
      <c r="AJ97" s="138"/>
      <c r="AK97" s="138">
        <v>0</v>
      </c>
      <c r="AL97" s="138"/>
      <c r="AM97" s="138"/>
      <c r="AN97" s="138"/>
      <c r="AO97" s="138"/>
      <c r="AP97" s="138"/>
      <c r="AQ97" s="138"/>
      <c r="AR97" s="138"/>
      <c r="AS97" s="138">
        <v>0</v>
      </c>
      <c r="AT97" s="138"/>
      <c r="AU97" s="138"/>
      <c r="AV97" s="138"/>
      <c r="AW97" s="138"/>
      <c r="AX97" s="138"/>
      <c r="AY97" s="138"/>
      <c r="AZ97" s="329"/>
    </row>
    <row r="98" spans="2:52" ht="15">
      <c r="B98" s="311" t="s">
        <v>184</v>
      </c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2"/>
      <c r="Z98" s="346" t="s">
        <v>71</v>
      </c>
      <c r="AA98" s="347"/>
      <c r="AB98" s="348"/>
      <c r="AC98" s="148">
        <v>96000</v>
      </c>
      <c r="AD98" s="139"/>
      <c r="AE98" s="139"/>
      <c r="AF98" s="139"/>
      <c r="AG98" s="139"/>
      <c r="AH98" s="139"/>
      <c r="AI98" s="139"/>
      <c r="AJ98" s="140"/>
      <c r="AK98" s="148">
        <v>0</v>
      </c>
      <c r="AL98" s="139"/>
      <c r="AM98" s="139"/>
      <c r="AN98" s="139"/>
      <c r="AO98" s="139"/>
      <c r="AP98" s="139"/>
      <c r="AQ98" s="139"/>
      <c r="AR98" s="140"/>
      <c r="AS98" s="148">
        <v>0</v>
      </c>
      <c r="AT98" s="139"/>
      <c r="AU98" s="139"/>
      <c r="AV98" s="139"/>
      <c r="AW98" s="139"/>
      <c r="AX98" s="139"/>
      <c r="AY98" s="139"/>
      <c r="AZ98" s="345"/>
    </row>
    <row r="99" spans="2:52" ht="15">
      <c r="B99" s="313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4"/>
      <c r="Z99" s="349"/>
      <c r="AA99" s="350"/>
      <c r="AB99" s="351"/>
      <c r="AC99" s="326"/>
      <c r="AD99" s="327"/>
      <c r="AE99" s="327"/>
      <c r="AF99" s="327"/>
      <c r="AG99" s="327"/>
      <c r="AH99" s="327"/>
      <c r="AI99" s="327"/>
      <c r="AJ99" s="328"/>
      <c r="AK99" s="326"/>
      <c r="AL99" s="327"/>
      <c r="AM99" s="327"/>
      <c r="AN99" s="327"/>
      <c r="AO99" s="327"/>
      <c r="AP99" s="327"/>
      <c r="AQ99" s="327"/>
      <c r="AR99" s="328"/>
      <c r="AS99" s="326"/>
      <c r="AT99" s="327"/>
      <c r="AU99" s="327"/>
      <c r="AV99" s="327"/>
      <c r="AW99" s="327"/>
      <c r="AX99" s="327"/>
      <c r="AY99" s="327"/>
      <c r="AZ99" s="330"/>
    </row>
    <row r="100" spans="2:52" ht="15.75" thickBot="1">
      <c r="B100" s="309" t="s">
        <v>11</v>
      </c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7" t="s">
        <v>69</v>
      </c>
      <c r="AA100" s="318"/>
      <c r="AB100" s="319"/>
      <c r="AC100" s="332">
        <f>AC97</f>
        <v>96000</v>
      </c>
      <c r="AD100" s="333"/>
      <c r="AE100" s="333"/>
      <c r="AF100" s="333"/>
      <c r="AG100" s="333"/>
      <c r="AH100" s="333"/>
      <c r="AI100" s="333"/>
      <c r="AJ100" s="334"/>
      <c r="AK100" s="332">
        <f>AK97</f>
        <v>0</v>
      </c>
      <c r="AL100" s="333"/>
      <c r="AM100" s="333"/>
      <c r="AN100" s="333"/>
      <c r="AO100" s="333"/>
      <c r="AP100" s="333"/>
      <c r="AQ100" s="333"/>
      <c r="AR100" s="334"/>
      <c r="AS100" s="332">
        <f>AS97</f>
        <v>0</v>
      </c>
      <c r="AT100" s="333"/>
      <c r="AU100" s="333"/>
      <c r="AV100" s="333"/>
      <c r="AW100" s="333"/>
      <c r="AX100" s="333"/>
      <c r="AY100" s="333"/>
      <c r="AZ100" s="334"/>
    </row>
    <row r="103" spans="1:52" ht="15">
      <c r="A103" s="31"/>
      <c r="B103" s="54"/>
      <c r="C103" s="353" t="s">
        <v>29</v>
      </c>
      <c r="D103" s="353"/>
      <c r="E103" s="353"/>
      <c r="F103" s="353"/>
      <c r="G103" s="353"/>
      <c r="H103" s="353"/>
      <c r="I103" s="55"/>
      <c r="J103" s="359" t="s">
        <v>207</v>
      </c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55"/>
      <c r="AA103" s="55"/>
      <c r="AB103" s="359"/>
      <c r="AC103" s="359"/>
      <c r="AD103" s="359"/>
      <c r="AE103" s="359"/>
      <c r="AF103" s="359"/>
      <c r="AG103" s="359"/>
      <c r="AH103" s="359"/>
      <c r="AI103" s="31"/>
      <c r="AJ103" s="31"/>
      <c r="AK103" s="359" t="s">
        <v>206</v>
      </c>
      <c r="AL103" s="359"/>
      <c r="AM103" s="359"/>
      <c r="AN103" s="359"/>
      <c r="AO103" s="359"/>
      <c r="AP103" s="359"/>
      <c r="AQ103" s="359"/>
      <c r="AR103" s="359"/>
      <c r="AS103" s="359"/>
      <c r="AT103" s="359"/>
      <c r="AU103" s="359"/>
      <c r="AV103" s="359"/>
      <c r="AW103" s="359"/>
      <c r="AX103" s="359"/>
      <c r="AY103" s="359"/>
      <c r="AZ103" s="359"/>
    </row>
    <row r="104" spans="1:52" ht="15">
      <c r="A104" s="31"/>
      <c r="B104" s="54"/>
      <c r="C104" s="353" t="s">
        <v>30</v>
      </c>
      <c r="D104" s="353"/>
      <c r="E104" s="353"/>
      <c r="F104" s="353"/>
      <c r="G104" s="353"/>
      <c r="H104" s="353"/>
      <c r="I104" s="55"/>
      <c r="J104" s="358" t="s">
        <v>31</v>
      </c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57"/>
      <c r="AA104" s="57"/>
      <c r="AB104" s="358" t="s">
        <v>32</v>
      </c>
      <c r="AC104" s="358"/>
      <c r="AD104" s="358"/>
      <c r="AE104" s="358"/>
      <c r="AF104" s="358"/>
      <c r="AG104" s="358"/>
      <c r="AH104" s="358"/>
      <c r="AI104" s="58"/>
      <c r="AJ104" s="58"/>
      <c r="AK104" s="358" t="s">
        <v>33</v>
      </c>
      <c r="AL104" s="358"/>
      <c r="AM104" s="358"/>
      <c r="AN104" s="358"/>
      <c r="AO104" s="358"/>
      <c r="AP104" s="358"/>
      <c r="AQ104" s="358"/>
      <c r="AR104" s="358"/>
      <c r="AS104" s="358"/>
      <c r="AT104" s="358"/>
      <c r="AU104" s="358"/>
      <c r="AV104" s="358"/>
      <c r="AW104" s="358"/>
      <c r="AX104" s="358"/>
      <c r="AY104" s="358"/>
      <c r="AZ104" s="358"/>
    </row>
    <row r="105" spans="1:52" ht="15">
      <c r="A105" s="27"/>
      <c r="B105" s="54"/>
      <c r="C105" s="55"/>
      <c r="D105" s="55"/>
      <c r="E105" s="55"/>
      <c r="F105" s="55"/>
      <c r="G105" s="55"/>
      <c r="H105" s="55"/>
      <c r="I105" s="55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8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</row>
    <row r="106" spans="1:52" ht="15">
      <c r="A106" s="56"/>
      <c r="B106" s="54"/>
      <c r="C106" s="353" t="s">
        <v>34</v>
      </c>
      <c r="D106" s="353"/>
      <c r="E106" s="353"/>
      <c r="F106" s="353"/>
      <c r="G106" s="353"/>
      <c r="H106" s="353"/>
      <c r="I106" s="55"/>
      <c r="J106" s="354" t="s">
        <v>185</v>
      </c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4"/>
      <c r="Z106" s="57"/>
      <c r="AA106" s="57"/>
      <c r="AB106" s="354" t="s">
        <v>204</v>
      </c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58"/>
      <c r="AP106" s="58"/>
      <c r="AQ106" s="360" t="s">
        <v>186</v>
      </c>
      <c r="AR106" s="360"/>
      <c r="AS106" s="360"/>
      <c r="AT106" s="360"/>
      <c r="AU106" s="360"/>
      <c r="AV106" s="360"/>
      <c r="AW106" s="360"/>
      <c r="AX106" s="360"/>
      <c r="AY106" s="360"/>
      <c r="AZ106" s="360"/>
    </row>
    <row r="107" spans="1:52" ht="15">
      <c r="A107" s="56"/>
      <c r="B107" s="54"/>
      <c r="C107" s="366"/>
      <c r="D107" s="366"/>
      <c r="E107" s="366"/>
      <c r="F107" s="366"/>
      <c r="G107" s="366"/>
      <c r="H107" s="366"/>
      <c r="I107" s="55"/>
      <c r="J107" s="358" t="s">
        <v>31</v>
      </c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57"/>
      <c r="AA107" s="57"/>
      <c r="AB107" s="358" t="s">
        <v>35</v>
      </c>
      <c r="AC107" s="358"/>
      <c r="AD107" s="358"/>
      <c r="AE107" s="358"/>
      <c r="AF107" s="358"/>
      <c r="AG107" s="358"/>
      <c r="AH107" s="358"/>
      <c r="AI107" s="358"/>
      <c r="AJ107" s="358"/>
      <c r="AK107" s="358"/>
      <c r="AL107" s="358"/>
      <c r="AM107" s="358"/>
      <c r="AN107" s="358"/>
      <c r="AO107" s="58"/>
      <c r="AP107" s="58"/>
      <c r="AQ107" s="358" t="s">
        <v>36</v>
      </c>
      <c r="AR107" s="358"/>
      <c r="AS107" s="358"/>
      <c r="AT107" s="358"/>
      <c r="AU107" s="358"/>
      <c r="AV107" s="358"/>
      <c r="AW107" s="358"/>
      <c r="AX107" s="358"/>
      <c r="AY107" s="358"/>
      <c r="AZ107" s="358"/>
    </row>
    <row r="108" spans="1:52" ht="15">
      <c r="A108" s="56"/>
      <c r="B108" s="54"/>
      <c r="C108" s="55"/>
      <c r="D108" s="55"/>
      <c r="E108" s="55"/>
      <c r="F108" s="55"/>
      <c r="G108" s="55"/>
      <c r="H108" s="55"/>
      <c r="I108" s="55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5"/>
      <c r="AA108" s="55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31"/>
      <c r="AP108" s="31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</row>
    <row r="109" spans="1:52" ht="15">
      <c r="A109" s="56"/>
      <c r="B109" s="31"/>
      <c r="C109" s="60" t="s">
        <v>37</v>
      </c>
      <c r="D109" s="355" t="s">
        <v>187</v>
      </c>
      <c r="E109" s="355"/>
      <c r="F109" s="55" t="s">
        <v>37</v>
      </c>
      <c r="G109" s="61"/>
      <c r="H109" s="355" t="s">
        <v>188</v>
      </c>
      <c r="I109" s="355"/>
      <c r="J109" s="355"/>
      <c r="K109" s="355"/>
      <c r="L109" s="355"/>
      <c r="M109" s="355"/>
      <c r="N109" s="62"/>
      <c r="O109" s="63"/>
      <c r="P109" s="64">
        <v>20</v>
      </c>
      <c r="Q109" s="356">
        <v>20</v>
      </c>
      <c r="R109" s="356"/>
      <c r="S109" s="55" t="s">
        <v>38</v>
      </c>
      <c r="T109" s="62"/>
      <c r="U109" s="62"/>
      <c r="V109" s="62"/>
      <c r="W109" s="62"/>
      <c r="X109" s="31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31"/>
      <c r="AW109" s="31"/>
      <c r="AX109" s="31"/>
      <c r="AY109" s="31"/>
      <c r="AZ109" s="31"/>
    </row>
    <row r="110" spans="1:52" ht="15">
      <c r="A110" s="56"/>
      <c r="B110" s="31"/>
      <c r="C110" s="31"/>
      <c r="D110" s="352"/>
      <c r="E110" s="352"/>
      <c r="F110" s="31"/>
      <c r="G110" s="31"/>
      <c r="H110" s="352"/>
      <c r="I110" s="352"/>
      <c r="J110" s="352"/>
      <c r="K110" s="352"/>
      <c r="L110" s="352"/>
      <c r="M110" s="352"/>
      <c r="N110" s="31"/>
      <c r="O110" s="31"/>
      <c r="P110" s="31"/>
      <c r="Q110" s="352"/>
      <c r="R110" s="3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</sheetData>
  <sheetProtection/>
  <mergeCells count="301">
    <mergeCell ref="AC98:AJ99"/>
    <mergeCell ref="AK98:AR99"/>
    <mergeCell ref="AS98:AZ99"/>
    <mergeCell ref="Z97:AB97"/>
    <mergeCell ref="AC97:AJ97"/>
    <mergeCell ref="AK97:AR97"/>
    <mergeCell ref="AS97:AZ97"/>
    <mergeCell ref="Z89:AB89"/>
    <mergeCell ref="AC89:AJ89"/>
    <mergeCell ref="AK89:AR89"/>
    <mergeCell ref="AS89:AZ89"/>
    <mergeCell ref="AC95:AJ95"/>
    <mergeCell ref="AK95:AR95"/>
    <mergeCell ref="AS95:AZ95"/>
    <mergeCell ref="AS96:AZ96"/>
    <mergeCell ref="AS85:AZ85"/>
    <mergeCell ref="AS87:AZ87"/>
    <mergeCell ref="Z100:AB100"/>
    <mergeCell ref="AC100:AJ100"/>
    <mergeCell ref="AK100:AR100"/>
    <mergeCell ref="AS100:AZ100"/>
    <mergeCell ref="Z96:AB96"/>
    <mergeCell ref="AC96:AJ96"/>
    <mergeCell ref="Z98:AB99"/>
    <mergeCell ref="AS86:AZ86"/>
    <mergeCell ref="Z85:AB85"/>
    <mergeCell ref="AC85:AJ85"/>
    <mergeCell ref="AS88:AZ88"/>
    <mergeCell ref="Z87:AB87"/>
    <mergeCell ref="AC87:AJ87"/>
    <mergeCell ref="AK87:AR87"/>
    <mergeCell ref="B79:Y79"/>
    <mergeCell ref="Z68:AB68"/>
    <mergeCell ref="B86:Y86"/>
    <mergeCell ref="Z86:AB86"/>
    <mergeCell ref="AC86:AJ86"/>
    <mergeCell ref="AK86:AR86"/>
    <mergeCell ref="Z78:AB78"/>
    <mergeCell ref="AC78:AJ78"/>
    <mergeCell ref="AK78:AR78"/>
    <mergeCell ref="B68:Y68"/>
    <mergeCell ref="AS78:AZ78"/>
    <mergeCell ref="AS77:AZ77"/>
    <mergeCell ref="Z83:AB84"/>
    <mergeCell ref="AC83:AZ83"/>
    <mergeCell ref="AC84:AJ84"/>
    <mergeCell ref="AK84:AR84"/>
    <mergeCell ref="AS84:AZ84"/>
    <mergeCell ref="AS79:AZ79"/>
    <mergeCell ref="Z79:AB79"/>
    <mergeCell ref="AC79:AJ79"/>
    <mergeCell ref="AC67:AJ67"/>
    <mergeCell ref="AK67:AR67"/>
    <mergeCell ref="Z67:AB67"/>
    <mergeCell ref="Z65:AB66"/>
    <mergeCell ref="AC65:AJ66"/>
    <mergeCell ref="AK65:AR66"/>
    <mergeCell ref="AC68:AJ68"/>
    <mergeCell ref="AK68:AR68"/>
    <mergeCell ref="B52:Y52"/>
    <mergeCell ref="B61:Y62"/>
    <mergeCell ref="B65:Y66"/>
    <mergeCell ref="B67:Y67"/>
    <mergeCell ref="B53:Y53"/>
    <mergeCell ref="B64:Y64"/>
    <mergeCell ref="B63:Y63"/>
    <mergeCell ref="AC61:AZ61"/>
    <mergeCell ref="AS65:AZ66"/>
    <mergeCell ref="AS62:AZ62"/>
    <mergeCell ref="AC62:AJ62"/>
    <mergeCell ref="AK62:AR62"/>
    <mergeCell ref="AC64:AJ64"/>
    <mergeCell ref="AK64:AR64"/>
    <mergeCell ref="AS63:AZ63"/>
    <mergeCell ref="B8:AS8"/>
    <mergeCell ref="AS64:AZ64"/>
    <mergeCell ref="Z63:AB63"/>
    <mergeCell ref="AC63:AJ63"/>
    <mergeCell ref="AK63:AR63"/>
    <mergeCell ref="AC55:AJ55"/>
    <mergeCell ref="Z61:AB62"/>
    <mergeCell ref="Z64:AB64"/>
    <mergeCell ref="AS11:AZ12"/>
    <mergeCell ref="B10:Y12"/>
    <mergeCell ref="Z10:AB12"/>
    <mergeCell ref="AC10:AZ10"/>
    <mergeCell ref="A1:AZ1"/>
    <mergeCell ref="A3:K3"/>
    <mergeCell ref="L3:AZ3"/>
    <mergeCell ref="AC11:AJ12"/>
    <mergeCell ref="AK11:AR12"/>
    <mergeCell ref="A4:K4"/>
    <mergeCell ref="L4:AZ4"/>
    <mergeCell ref="A5:K5"/>
    <mergeCell ref="L5:AZ5"/>
    <mergeCell ref="A6:K6"/>
    <mergeCell ref="AK17:AR17"/>
    <mergeCell ref="AS17:AZ17"/>
    <mergeCell ref="Z16:AB16"/>
    <mergeCell ref="AK14:AR14"/>
    <mergeCell ref="AS14:AZ14"/>
    <mergeCell ref="AK13:AR13"/>
    <mergeCell ref="B14:Y14"/>
    <mergeCell ref="B15:Y15"/>
    <mergeCell ref="AS18:AZ18"/>
    <mergeCell ref="AS15:AZ15"/>
    <mergeCell ref="AC16:AJ16"/>
    <mergeCell ref="AK16:AR16"/>
    <mergeCell ref="AC15:AJ15"/>
    <mergeCell ref="AK15:AR15"/>
    <mergeCell ref="AS16:AZ16"/>
    <mergeCell ref="B29:Y29"/>
    <mergeCell ref="Z29:AB29"/>
    <mergeCell ref="B17:Y17"/>
    <mergeCell ref="B18:Y18"/>
    <mergeCell ref="AC18:AJ18"/>
    <mergeCell ref="AS20:AZ20"/>
    <mergeCell ref="AC20:AJ20"/>
    <mergeCell ref="AS19:AZ19"/>
    <mergeCell ref="AK20:AR20"/>
    <mergeCell ref="AC19:AJ19"/>
    <mergeCell ref="B16:Y16"/>
    <mergeCell ref="B24:AZ24"/>
    <mergeCell ref="B26:Y28"/>
    <mergeCell ref="Z26:AB28"/>
    <mergeCell ref="AC26:AZ26"/>
    <mergeCell ref="AC27:AJ28"/>
    <mergeCell ref="B19:Y19"/>
    <mergeCell ref="Z19:AB19"/>
    <mergeCell ref="Z18:AB18"/>
    <mergeCell ref="AK18:AR18"/>
    <mergeCell ref="AC13:AJ13"/>
    <mergeCell ref="Z14:AB14"/>
    <mergeCell ref="AC14:AJ14"/>
    <mergeCell ref="Z15:AB15"/>
    <mergeCell ref="Z17:AB17"/>
    <mergeCell ref="AC17:AJ17"/>
    <mergeCell ref="AS74:AZ74"/>
    <mergeCell ref="AC73:AZ73"/>
    <mergeCell ref="AS53:AZ53"/>
    <mergeCell ref="Z50:AB51"/>
    <mergeCell ref="AC50:AZ50"/>
    <mergeCell ref="AS52:AZ52"/>
    <mergeCell ref="AS51:AZ51"/>
    <mergeCell ref="Z52:AB52"/>
    <mergeCell ref="AC74:AJ74"/>
    <mergeCell ref="AK74:AR74"/>
    <mergeCell ref="AS13:AZ13"/>
    <mergeCell ref="B13:Y13"/>
    <mergeCell ref="Z13:AB13"/>
    <mergeCell ref="AK33:AR33"/>
    <mergeCell ref="AS33:AZ33"/>
    <mergeCell ref="Z33:AB33"/>
    <mergeCell ref="AC33:AJ33"/>
    <mergeCell ref="B20:Y20"/>
    <mergeCell ref="B31:Y31"/>
    <mergeCell ref="B30:Y30"/>
    <mergeCell ref="Z75:AB75"/>
    <mergeCell ref="AC75:AJ75"/>
    <mergeCell ref="AK75:AR75"/>
    <mergeCell ref="Z73:AB74"/>
    <mergeCell ref="AB103:AH103"/>
    <mergeCell ref="B94:Y95"/>
    <mergeCell ref="Z77:AB77"/>
    <mergeCell ref="AC77:AJ77"/>
    <mergeCell ref="AK77:AR77"/>
    <mergeCell ref="B83:Y84"/>
    <mergeCell ref="AB104:AH104"/>
    <mergeCell ref="C107:H107"/>
    <mergeCell ref="AK76:AR76"/>
    <mergeCell ref="Z76:AB76"/>
    <mergeCell ref="AC76:AJ76"/>
    <mergeCell ref="AC88:AJ88"/>
    <mergeCell ref="AK88:AR88"/>
    <mergeCell ref="Z94:AB95"/>
    <mergeCell ref="AC94:AZ94"/>
    <mergeCell ref="B96:Y96"/>
    <mergeCell ref="B69:Y69"/>
    <mergeCell ref="B73:Y74"/>
    <mergeCell ref="B89:Y89"/>
    <mergeCell ref="B76:Y76"/>
    <mergeCell ref="B77:Y77"/>
    <mergeCell ref="B85:Y85"/>
    <mergeCell ref="B88:Y88"/>
    <mergeCell ref="B87:Y87"/>
    <mergeCell ref="B75:Y75"/>
    <mergeCell ref="B78:Y78"/>
    <mergeCell ref="AB106:AN106"/>
    <mergeCell ref="AB107:AN107"/>
    <mergeCell ref="AK85:AR85"/>
    <mergeCell ref="AK79:AR79"/>
    <mergeCell ref="AK96:AR96"/>
    <mergeCell ref="Z88:AB88"/>
    <mergeCell ref="AQ107:AZ107"/>
    <mergeCell ref="AK103:AZ103"/>
    <mergeCell ref="AK104:AZ104"/>
    <mergeCell ref="AQ106:AZ106"/>
    <mergeCell ref="B100:Y100"/>
    <mergeCell ref="B97:Y97"/>
    <mergeCell ref="B98:Y99"/>
    <mergeCell ref="J107:Y107"/>
    <mergeCell ref="J104:Y104"/>
    <mergeCell ref="C103:H103"/>
    <mergeCell ref="C104:H104"/>
    <mergeCell ref="J103:Y103"/>
    <mergeCell ref="AS76:AZ76"/>
    <mergeCell ref="AS75:AZ75"/>
    <mergeCell ref="D110:E110"/>
    <mergeCell ref="H110:M110"/>
    <mergeCell ref="Q110:R110"/>
    <mergeCell ref="C106:H106"/>
    <mergeCell ref="J106:Y106"/>
    <mergeCell ref="D109:E109"/>
    <mergeCell ref="H109:M109"/>
    <mergeCell ref="Q109:R109"/>
    <mergeCell ref="AS69:AZ69"/>
    <mergeCell ref="Z69:AB69"/>
    <mergeCell ref="AC69:AJ69"/>
    <mergeCell ref="AK69:AR69"/>
    <mergeCell ref="Z40:AB41"/>
    <mergeCell ref="Z46:AB46"/>
    <mergeCell ref="Z42:AB42"/>
    <mergeCell ref="Z43:AB43"/>
    <mergeCell ref="Z44:AB45"/>
    <mergeCell ref="AK55:AR55"/>
    <mergeCell ref="AC44:AJ45"/>
    <mergeCell ref="AK44:AR45"/>
    <mergeCell ref="B34:Y34"/>
    <mergeCell ref="B36:Y36"/>
    <mergeCell ref="AC40:AZ40"/>
    <mergeCell ref="AC41:AJ41"/>
    <mergeCell ref="Z35:AB35"/>
    <mergeCell ref="AS44:AZ45"/>
    <mergeCell ref="AK41:AR41"/>
    <mergeCell ref="AK42:AR42"/>
    <mergeCell ref="AS42:AZ42"/>
    <mergeCell ref="AC42:AJ42"/>
    <mergeCell ref="AS41:AZ41"/>
    <mergeCell ref="B35:Y35"/>
    <mergeCell ref="AK27:AR28"/>
    <mergeCell ref="AS29:AZ29"/>
    <mergeCell ref="Z30:AB30"/>
    <mergeCell ref="AS34:AZ34"/>
    <mergeCell ref="Z31:AB31"/>
    <mergeCell ref="AS31:AZ31"/>
    <mergeCell ref="AK19:AR19"/>
    <mergeCell ref="AK29:AR29"/>
    <mergeCell ref="AC29:AJ29"/>
    <mergeCell ref="Z20:AB20"/>
    <mergeCell ref="AC30:AJ30"/>
    <mergeCell ref="AS36:AZ36"/>
    <mergeCell ref="AK30:AR30"/>
    <mergeCell ref="B22:AZ22"/>
    <mergeCell ref="AC32:AJ32"/>
    <mergeCell ref="AS30:AZ30"/>
    <mergeCell ref="AS67:AZ67"/>
    <mergeCell ref="AS27:AZ28"/>
    <mergeCell ref="AK35:AR35"/>
    <mergeCell ref="AK31:AR31"/>
    <mergeCell ref="AK43:AR43"/>
    <mergeCell ref="AS43:AZ43"/>
    <mergeCell ref="AK46:AR46"/>
    <mergeCell ref="AS46:AZ46"/>
    <mergeCell ref="AS55:AZ55"/>
    <mergeCell ref="AK51:AR51"/>
    <mergeCell ref="AS68:AZ68"/>
    <mergeCell ref="AK34:AR34"/>
    <mergeCell ref="AS35:AZ35"/>
    <mergeCell ref="AC52:AJ52"/>
    <mergeCell ref="AK52:AR52"/>
    <mergeCell ref="AS54:AZ54"/>
    <mergeCell ref="AC54:AJ54"/>
    <mergeCell ref="AC43:AJ43"/>
    <mergeCell ref="AC46:AJ46"/>
    <mergeCell ref="AC51:AJ51"/>
    <mergeCell ref="B55:Y55"/>
    <mergeCell ref="AC53:AJ53"/>
    <mergeCell ref="AK53:AR53"/>
    <mergeCell ref="Z55:AB55"/>
    <mergeCell ref="Z53:AB53"/>
    <mergeCell ref="Z54:AB54"/>
    <mergeCell ref="B54:Y54"/>
    <mergeCell ref="AK54:AR54"/>
    <mergeCell ref="B50:Y51"/>
    <mergeCell ref="B46:Y46"/>
    <mergeCell ref="B44:Y45"/>
    <mergeCell ref="B42:Y42"/>
    <mergeCell ref="B43:Y43"/>
    <mergeCell ref="AC31:AJ31"/>
    <mergeCell ref="Z34:AB34"/>
    <mergeCell ref="AC34:AJ34"/>
    <mergeCell ref="Z36:AB36"/>
    <mergeCell ref="AC36:AJ36"/>
    <mergeCell ref="B40:Y41"/>
    <mergeCell ref="B32:Y32"/>
    <mergeCell ref="B33:Y33"/>
    <mergeCell ref="AS32:AZ32"/>
    <mergeCell ref="Z32:AB32"/>
    <mergeCell ref="AC35:AJ35"/>
    <mergeCell ref="AK36:AR36"/>
    <mergeCell ref="AK32:AR32"/>
  </mergeCells>
  <printOptions/>
  <pageMargins left="0.9055118110236221" right="0.3937007874015748" top="0.5905511811023623" bottom="0.7874015748031497" header="0.31496062992125984" footer="0"/>
  <pageSetup fitToHeight="0" fitToWidth="1" horizontalDpi="600" verticalDpi="600" orientation="landscape" paperSize="8" scale="99" r:id="rId1"/>
  <headerFooter differentFirst="1">
    <oddHeader>&amp;C&amp;P</oddHeader>
  </headerFooter>
  <rowBreaks count="2" manualBreakCount="2">
    <brk id="37" max="51" man="1"/>
    <brk id="80" max="5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2"/>
  <sheetViews>
    <sheetView showGridLines="0" view="pageBreakPreview" zoomScaleSheetLayoutView="100" zoomScalePageLayoutView="0" workbookViewId="0" topLeftCell="A1">
      <selection activeCell="AK30" sqref="AK30:AR30"/>
    </sheetView>
  </sheetViews>
  <sheetFormatPr defaultColWidth="0.85546875" defaultRowHeight="15"/>
  <cols>
    <col min="1" max="52" width="3.8515625" style="23" customWidth="1"/>
    <col min="53" max="57" width="0.85546875" style="2" customWidth="1"/>
    <col min="58" max="58" width="2.00390625" style="2" bestFit="1" customWidth="1"/>
    <col min="59" max="16384" width="0.85546875" style="2" customWidth="1"/>
  </cols>
  <sheetData>
    <row r="1" spans="1:53" ht="39.75" customHeight="1">
      <c r="A1" s="172" t="s">
        <v>219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"/>
    </row>
    <row r="2" spans="1:52" s="3" customFormat="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3" ht="30" customHeight="1">
      <c r="A3" s="143" t="s">
        <v>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 t="s">
        <v>205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5"/>
    </row>
    <row r="4" spans="1:53" ht="15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71">
        <v>1</v>
      </c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4"/>
    </row>
    <row r="5" spans="1:53" ht="1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70" t="s">
        <v>1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6"/>
    </row>
    <row r="6" spans="1:53" s="3" customFormat="1" ht="15" customHeight="1">
      <c r="A6" s="143" t="s">
        <v>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26" t="s">
        <v>58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7"/>
    </row>
    <row r="7" ht="15" customHeight="1"/>
    <row r="8" spans="1:52" ht="18" customHeight="1">
      <c r="A8" s="27"/>
      <c r="B8" s="161" t="s">
        <v>74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8"/>
      <c r="AU8" s="28"/>
      <c r="AV8" s="28"/>
      <c r="AW8" s="28"/>
      <c r="AX8" s="28"/>
      <c r="AY8" s="28"/>
      <c r="AZ8" s="28"/>
    </row>
    <row r="9" spans="1:52" ht="7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ht="24.75" customHeight="1">
      <c r="A10" s="27"/>
      <c r="B10" s="139" t="s">
        <v>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40"/>
      <c r="Z10" s="148" t="s">
        <v>4</v>
      </c>
      <c r="AA10" s="139"/>
      <c r="AB10" s="140"/>
      <c r="AC10" s="90" t="s">
        <v>81</v>
      </c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</row>
    <row r="11" spans="1:52" ht="24.75" customHeight="1">
      <c r="A11" s="27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149"/>
      <c r="AA11" s="150"/>
      <c r="AB11" s="151"/>
      <c r="AC11" s="148" t="s">
        <v>212</v>
      </c>
      <c r="AD11" s="139"/>
      <c r="AE11" s="139"/>
      <c r="AF11" s="139"/>
      <c r="AG11" s="139"/>
      <c r="AH11" s="139"/>
      <c r="AI11" s="139"/>
      <c r="AJ11" s="140"/>
      <c r="AK11" s="138" t="s">
        <v>213</v>
      </c>
      <c r="AL11" s="138"/>
      <c r="AM11" s="138"/>
      <c r="AN11" s="138"/>
      <c r="AO11" s="138"/>
      <c r="AP11" s="138"/>
      <c r="AQ11" s="138"/>
      <c r="AR11" s="138"/>
      <c r="AS11" s="139" t="s">
        <v>214</v>
      </c>
      <c r="AT11" s="139"/>
      <c r="AU11" s="139"/>
      <c r="AV11" s="139"/>
      <c r="AW11" s="139"/>
      <c r="AX11" s="139"/>
      <c r="AY11" s="139"/>
      <c r="AZ11" s="139"/>
    </row>
    <row r="12" spans="1:52" ht="24.75" customHeight="1">
      <c r="A12" s="27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2"/>
      <c r="Z12" s="152"/>
      <c r="AA12" s="141"/>
      <c r="AB12" s="142"/>
      <c r="AC12" s="152"/>
      <c r="AD12" s="141"/>
      <c r="AE12" s="141"/>
      <c r="AF12" s="141"/>
      <c r="AG12" s="141"/>
      <c r="AH12" s="141"/>
      <c r="AI12" s="141"/>
      <c r="AJ12" s="142"/>
      <c r="AK12" s="138"/>
      <c r="AL12" s="138"/>
      <c r="AM12" s="138"/>
      <c r="AN12" s="138"/>
      <c r="AO12" s="138"/>
      <c r="AP12" s="138"/>
      <c r="AQ12" s="138"/>
      <c r="AR12" s="138"/>
      <c r="AS12" s="141"/>
      <c r="AT12" s="141"/>
      <c r="AU12" s="141"/>
      <c r="AV12" s="141"/>
      <c r="AW12" s="141"/>
      <c r="AX12" s="141"/>
      <c r="AY12" s="141"/>
      <c r="AZ12" s="141"/>
    </row>
    <row r="13" spans="1:52" ht="15" customHeight="1" thickBot="1">
      <c r="A13" s="65"/>
      <c r="B13" s="277">
        <v>1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8"/>
      <c r="Z13" s="279" t="s">
        <v>6</v>
      </c>
      <c r="AA13" s="280"/>
      <c r="AB13" s="281"/>
      <c r="AC13" s="279" t="s">
        <v>7</v>
      </c>
      <c r="AD13" s="280"/>
      <c r="AE13" s="280"/>
      <c r="AF13" s="280"/>
      <c r="AG13" s="280"/>
      <c r="AH13" s="280"/>
      <c r="AI13" s="280"/>
      <c r="AJ13" s="281"/>
      <c r="AK13" s="279" t="s">
        <v>8</v>
      </c>
      <c r="AL13" s="280"/>
      <c r="AM13" s="280"/>
      <c r="AN13" s="280"/>
      <c r="AO13" s="280"/>
      <c r="AP13" s="280"/>
      <c r="AQ13" s="280"/>
      <c r="AR13" s="281"/>
      <c r="AS13" s="279" t="s">
        <v>9</v>
      </c>
      <c r="AT13" s="280"/>
      <c r="AU13" s="280"/>
      <c r="AV13" s="280"/>
      <c r="AW13" s="280"/>
      <c r="AX13" s="280"/>
      <c r="AY13" s="280"/>
      <c r="AZ13" s="280"/>
    </row>
    <row r="14" spans="1:52" ht="31.5" customHeight="1">
      <c r="A14" s="65"/>
      <c r="B14" s="108" t="s">
        <v>105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320" t="s">
        <v>56</v>
      </c>
      <c r="AA14" s="321"/>
      <c r="AB14" s="321"/>
      <c r="AC14" s="259">
        <v>0</v>
      </c>
      <c r="AD14" s="259"/>
      <c r="AE14" s="259"/>
      <c r="AF14" s="259"/>
      <c r="AG14" s="259"/>
      <c r="AH14" s="259"/>
      <c r="AI14" s="259"/>
      <c r="AJ14" s="259"/>
      <c r="AK14" s="259">
        <v>0</v>
      </c>
      <c r="AL14" s="259"/>
      <c r="AM14" s="259"/>
      <c r="AN14" s="259"/>
      <c r="AO14" s="259"/>
      <c r="AP14" s="259"/>
      <c r="AQ14" s="259"/>
      <c r="AR14" s="259"/>
      <c r="AS14" s="259">
        <v>0</v>
      </c>
      <c r="AT14" s="259"/>
      <c r="AU14" s="259"/>
      <c r="AV14" s="259"/>
      <c r="AW14" s="259"/>
      <c r="AX14" s="259"/>
      <c r="AY14" s="259"/>
      <c r="AZ14" s="367"/>
    </row>
    <row r="15" spans="1:52" ht="30.75" customHeight="1">
      <c r="A15" s="65"/>
      <c r="B15" s="108" t="s">
        <v>112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322" t="s">
        <v>57</v>
      </c>
      <c r="AA15" s="323"/>
      <c r="AB15" s="323"/>
      <c r="AC15" s="138">
        <v>0</v>
      </c>
      <c r="AD15" s="138"/>
      <c r="AE15" s="138"/>
      <c r="AF15" s="138"/>
      <c r="AG15" s="138"/>
      <c r="AH15" s="138"/>
      <c r="AI15" s="138"/>
      <c r="AJ15" s="138"/>
      <c r="AK15" s="138">
        <v>0</v>
      </c>
      <c r="AL15" s="138"/>
      <c r="AM15" s="138"/>
      <c r="AN15" s="138"/>
      <c r="AO15" s="138"/>
      <c r="AP15" s="138"/>
      <c r="AQ15" s="138"/>
      <c r="AR15" s="138"/>
      <c r="AS15" s="138">
        <v>0</v>
      </c>
      <c r="AT15" s="138"/>
      <c r="AU15" s="138"/>
      <c r="AV15" s="138"/>
      <c r="AW15" s="138"/>
      <c r="AX15" s="138"/>
      <c r="AY15" s="138"/>
      <c r="AZ15" s="329"/>
    </row>
    <row r="16" spans="1:58" ht="20.25" customHeight="1">
      <c r="A16" s="31"/>
      <c r="B16" s="108" t="s">
        <v>60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9"/>
      <c r="Z16" s="370" t="s">
        <v>63</v>
      </c>
      <c r="AA16" s="371"/>
      <c r="AB16" s="371"/>
      <c r="AC16" s="368">
        <v>5931660</v>
      </c>
      <c r="AD16" s="368"/>
      <c r="AE16" s="368"/>
      <c r="AF16" s="368"/>
      <c r="AG16" s="368"/>
      <c r="AH16" s="368"/>
      <c r="AI16" s="368"/>
      <c r="AJ16" s="368"/>
      <c r="AK16" s="368">
        <v>1429700</v>
      </c>
      <c r="AL16" s="368"/>
      <c r="AM16" s="368"/>
      <c r="AN16" s="368"/>
      <c r="AO16" s="368"/>
      <c r="AP16" s="368"/>
      <c r="AQ16" s="368"/>
      <c r="AR16" s="368"/>
      <c r="AS16" s="368">
        <v>1429700</v>
      </c>
      <c r="AT16" s="368"/>
      <c r="AU16" s="368"/>
      <c r="AV16" s="368"/>
      <c r="AW16" s="368"/>
      <c r="AX16" s="368"/>
      <c r="AY16" s="368"/>
      <c r="AZ16" s="369"/>
      <c r="BF16">
        <v>5</v>
      </c>
    </row>
    <row r="17" spans="1:52" ht="30" customHeight="1">
      <c r="A17" s="31"/>
      <c r="B17" s="108" t="s">
        <v>111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9"/>
      <c r="Z17" s="322" t="s">
        <v>68</v>
      </c>
      <c r="AA17" s="323"/>
      <c r="AB17" s="323"/>
      <c r="AC17" s="138">
        <v>0</v>
      </c>
      <c r="AD17" s="138"/>
      <c r="AE17" s="138"/>
      <c r="AF17" s="138"/>
      <c r="AG17" s="138"/>
      <c r="AH17" s="138"/>
      <c r="AI17" s="138"/>
      <c r="AJ17" s="138"/>
      <c r="AK17" s="138">
        <v>0</v>
      </c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329"/>
    </row>
    <row r="18" spans="1:52" ht="30.75" customHeight="1">
      <c r="A18" s="31"/>
      <c r="B18" s="108" t="s">
        <v>110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9"/>
      <c r="Z18" s="322" t="s">
        <v>106</v>
      </c>
      <c r="AA18" s="323"/>
      <c r="AB18" s="323"/>
      <c r="AC18" s="138">
        <v>0</v>
      </c>
      <c r="AD18" s="138"/>
      <c r="AE18" s="138"/>
      <c r="AF18" s="138"/>
      <c r="AG18" s="138"/>
      <c r="AH18" s="138"/>
      <c r="AI18" s="138"/>
      <c r="AJ18" s="138"/>
      <c r="AK18" s="138">
        <v>0</v>
      </c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329"/>
    </row>
    <row r="19" spans="1:52" ht="29.25" customHeight="1">
      <c r="A19" s="31"/>
      <c r="B19" s="108" t="s">
        <v>100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9"/>
      <c r="Z19" s="322" t="s">
        <v>107</v>
      </c>
      <c r="AA19" s="323"/>
      <c r="AB19" s="323"/>
      <c r="AC19" s="138">
        <v>0</v>
      </c>
      <c r="AD19" s="138"/>
      <c r="AE19" s="138"/>
      <c r="AF19" s="138"/>
      <c r="AG19" s="138"/>
      <c r="AH19" s="138"/>
      <c r="AI19" s="138"/>
      <c r="AJ19" s="138"/>
      <c r="AK19" s="138">
        <v>0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329"/>
    </row>
    <row r="20" spans="1:52" ht="18" customHeight="1" thickBot="1">
      <c r="A20" s="31"/>
      <c r="B20" s="309" t="s">
        <v>10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110" t="s">
        <v>69</v>
      </c>
      <c r="AA20" s="111"/>
      <c r="AB20" s="112"/>
      <c r="AC20" s="93">
        <f>SUM(AC14:AJ19)</f>
        <v>5931660</v>
      </c>
      <c r="AD20" s="94"/>
      <c r="AE20" s="94"/>
      <c r="AF20" s="94"/>
      <c r="AG20" s="94"/>
      <c r="AH20" s="94"/>
      <c r="AI20" s="94"/>
      <c r="AJ20" s="95"/>
      <c r="AK20" s="93">
        <f>SUM(AK14:AR19)</f>
        <v>1429700</v>
      </c>
      <c r="AL20" s="94"/>
      <c r="AM20" s="94"/>
      <c r="AN20" s="94"/>
      <c r="AO20" s="94"/>
      <c r="AP20" s="94"/>
      <c r="AQ20" s="94"/>
      <c r="AR20" s="95"/>
      <c r="AS20" s="93">
        <f>SUM(AS14:AZ19)</f>
        <v>1429700</v>
      </c>
      <c r="AT20" s="94"/>
      <c r="AU20" s="94"/>
      <c r="AV20" s="94"/>
      <c r="AW20" s="94"/>
      <c r="AX20" s="94"/>
      <c r="AY20" s="94"/>
      <c r="AZ20" s="95"/>
    </row>
    <row r="21" spans="1:52" ht="12" customHeight="1">
      <c r="A21" s="31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76"/>
      <c r="AB21" s="76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1:52" ht="18" customHeight="1">
      <c r="A22" s="31"/>
      <c r="B22" s="275" t="s">
        <v>165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</row>
    <row r="23" spans="1:52" s="8" customFormat="1" ht="18" customHeight="1">
      <c r="A23" s="27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28"/>
      <c r="AU23" s="28"/>
      <c r="AV23" s="28"/>
      <c r="AW23" s="28"/>
      <c r="AX23" s="28"/>
      <c r="AY23" s="28"/>
      <c r="AZ23" s="28"/>
    </row>
    <row r="24" spans="1:52" ht="15" customHeight="1">
      <c r="A24" s="27"/>
      <c r="B24" s="105" t="s">
        <v>159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</row>
    <row r="25" spans="1:52" s="8" customFormat="1" ht="7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s="8" customFormat="1" ht="24.75" customHeight="1">
      <c r="A26" s="27"/>
      <c r="B26" s="139" t="s">
        <v>3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40"/>
      <c r="Z26" s="148" t="s">
        <v>4</v>
      </c>
      <c r="AA26" s="139"/>
      <c r="AB26" s="140"/>
      <c r="AC26" s="90" t="s">
        <v>81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s="8" customFormat="1" ht="45" customHeight="1">
      <c r="A27" s="27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1"/>
      <c r="Z27" s="149"/>
      <c r="AA27" s="150"/>
      <c r="AB27" s="151"/>
      <c r="AC27" s="148" t="s">
        <v>212</v>
      </c>
      <c r="AD27" s="139"/>
      <c r="AE27" s="139"/>
      <c r="AF27" s="139"/>
      <c r="AG27" s="139"/>
      <c r="AH27" s="139"/>
      <c r="AI27" s="139"/>
      <c r="AJ27" s="140"/>
      <c r="AK27" s="138" t="s">
        <v>213</v>
      </c>
      <c r="AL27" s="138"/>
      <c r="AM27" s="138"/>
      <c r="AN27" s="138"/>
      <c r="AO27" s="138"/>
      <c r="AP27" s="138"/>
      <c r="AQ27" s="138"/>
      <c r="AR27" s="138"/>
      <c r="AS27" s="139" t="s">
        <v>214</v>
      </c>
      <c r="AT27" s="139"/>
      <c r="AU27" s="139"/>
      <c r="AV27" s="139"/>
      <c r="AW27" s="139"/>
      <c r="AX27" s="139"/>
      <c r="AY27" s="139"/>
      <c r="AZ27" s="139"/>
    </row>
    <row r="28" spans="1:53" s="9" customFormat="1" ht="15" customHeight="1" thickBot="1">
      <c r="A28" s="65"/>
      <c r="B28" s="277">
        <v>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8"/>
      <c r="Z28" s="279" t="s">
        <v>6</v>
      </c>
      <c r="AA28" s="280"/>
      <c r="AB28" s="281"/>
      <c r="AC28" s="152"/>
      <c r="AD28" s="141"/>
      <c r="AE28" s="141"/>
      <c r="AF28" s="141"/>
      <c r="AG28" s="141"/>
      <c r="AH28" s="141"/>
      <c r="AI28" s="141"/>
      <c r="AJ28" s="142"/>
      <c r="AK28" s="138"/>
      <c r="AL28" s="138"/>
      <c r="AM28" s="138"/>
      <c r="AN28" s="138"/>
      <c r="AO28" s="138"/>
      <c r="AP28" s="138"/>
      <c r="AQ28" s="138"/>
      <c r="AR28" s="138"/>
      <c r="AS28" s="141"/>
      <c r="AT28" s="141"/>
      <c r="AU28" s="141"/>
      <c r="AV28" s="141"/>
      <c r="AW28" s="141"/>
      <c r="AX28" s="141"/>
      <c r="AY28" s="141"/>
      <c r="AZ28" s="141"/>
      <c r="BA28" s="10"/>
    </row>
    <row r="29" spans="1:53" s="9" customFormat="1" ht="23.25" customHeight="1">
      <c r="A29" s="65"/>
      <c r="B29" s="304" t="s">
        <v>160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44"/>
      <c r="Z29" s="379" t="s">
        <v>56</v>
      </c>
      <c r="AA29" s="380"/>
      <c r="AB29" s="380"/>
      <c r="AC29" s="381">
        <f>AC20</f>
        <v>5931660</v>
      </c>
      <c r="AD29" s="381"/>
      <c r="AE29" s="381"/>
      <c r="AF29" s="381"/>
      <c r="AG29" s="381"/>
      <c r="AH29" s="381"/>
      <c r="AI29" s="381"/>
      <c r="AJ29" s="381"/>
      <c r="AK29" s="381">
        <f>AK20</f>
        <v>1429700</v>
      </c>
      <c r="AL29" s="381"/>
      <c r="AM29" s="381"/>
      <c r="AN29" s="381"/>
      <c r="AO29" s="381"/>
      <c r="AP29" s="381"/>
      <c r="AQ29" s="381"/>
      <c r="AR29" s="381"/>
      <c r="AS29" s="381">
        <f>AS20</f>
        <v>1429700</v>
      </c>
      <c r="AT29" s="381"/>
      <c r="AU29" s="381"/>
      <c r="AV29" s="381"/>
      <c r="AW29" s="381"/>
      <c r="AX29" s="381"/>
      <c r="AY29" s="381"/>
      <c r="AZ29" s="381"/>
      <c r="BA29" s="10"/>
    </row>
    <row r="30" spans="1:53" s="84" customFormat="1" ht="50.25" customHeight="1">
      <c r="A30" s="83"/>
      <c r="B30" s="304" t="s">
        <v>164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44"/>
      <c r="Z30" s="322" t="s">
        <v>57</v>
      </c>
      <c r="AA30" s="323"/>
      <c r="AB30" s="323"/>
      <c r="AC30" s="138">
        <v>0</v>
      </c>
      <c r="AD30" s="138"/>
      <c r="AE30" s="138"/>
      <c r="AF30" s="138"/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38"/>
      <c r="AQ30" s="138"/>
      <c r="AR30" s="138"/>
      <c r="AS30" s="138">
        <v>0</v>
      </c>
      <c r="AT30" s="138"/>
      <c r="AU30" s="138"/>
      <c r="AV30" s="138"/>
      <c r="AW30" s="138"/>
      <c r="AX30" s="138"/>
      <c r="AY30" s="138"/>
      <c r="AZ30" s="329"/>
      <c r="BA30" s="14"/>
    </row>
    <row r="31" spans="1:52" s="11" customFormat="1" ht="45.75" customHeight="1">
      <c r="A31" s="31"/>
      <c r="B31" s="304" t="s">
        <v>158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44"/>
      <c r="Z31" s="322" t="s">
        <v>63</v>
      </c>
      <c r="AA31" s="323"/>
      <c r="AB31" s="323"/>
      <c r="AC31" s="138">
        <v>0</v>
      </c>
      <c r="AD31" s="138"/>
      <c r="AE31" s="138"/>
      <c r="AF31" s="138"/>
      <c r="AG31" s="138"/>
      <c r="AH31" s="138"/>
      <c r="AI31" s="138"/>
      <c r="AJ31" s="138"/>
      <c r="AK31" s="138">
        <v>0</v>
      </c>
      <c r="AL31" s="138"/>
      <c r="AM31" s="138"/>
      <c r="AN31" s="138"/>
      <c r="AO31" s="138"/>
      <c r="AP31" s="138"/>
      <c r="AQ31" s="138"/>
      <c r="AR31" s="138"/>
      <c r="AS31" s="138">
        <v>0</v>
      </c>
      <c r="AT31" s="138"/>
      <c r="AU31" s="138"/>
      <c r="AV31" s="138"/>
      <c r="AW31" s="138"/>
      <c r="AX31" s="138"/>
      <c r="AY31" s="138"/>
      <c r="AZ31" s="329"/>
    </row>
    <row r="32" spans="1:52" s="11" customFormat="1" ht="20.25" customHeight="1">
      <c r="A32" s="31"/>
      <c r="B32" s="304" t="s">
        <v>60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44"/>
      <c r="Z32" s="322" t="s">
        <v>64</v>
      </c>
      <c r="AA32" s="323"/>
      <c r="AB32" s="323"/>
      <c r="AC32" s="138">
        <v>0</v>
      </c>
      <c r="AD32" s="138"/>
      <c r="AE32" s="138"/>
      <c r="AF32" s="138"/>
      <c r="AG32" s="138"/>
      <c r="AH32" s="138"/>
      <c r="AI32" s="138"/>
      <c r="AJ32" s="138"/>
      <c r="AK32" s="138">
        <v>0</v>
      </c>
      <c r="AL32" s="138"/>
      <c r="AM32" s="138"/>
      <c r="AN32" s="138"/>
      <c r="AO32" s="138"/>
      <c r="AP32" s="138"/>
      <c r="AQ32" s="138"/>
      <c r="AR32" s="138"/>
      <c r="AS32" s="138">
        <v>0</v>
      </c>
      <c r="AT32" s="138"/>
      <c r="AU32" s="138"/>
      <c r="AV32" s="138"/>
      <c r="AW32" s="138"/>
      <c r="AX32" s="138"/>
      <c r="AY32" s="138"/>
      <c r="AZ32" s="329"/>
    </row>
    <row r="33" spans="1:52" s="11" customFormat="1" ht="18" customHeight="1" thickBot="1">
      <c r="A33" s="31"/>
      <c r="B33" s="309" t="s">
        <v>10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110" t="s">
        <v>69</v>
      </c>
      <c r="AA33" s="111"/>
      <c r="AB33" s="112"/>
      <c r="AC33" s="265">
        <f>AC29</f>
        <v>5931660</v>
      </c>
      <c r="AD33" s="265"/>
      <c r="AE33" s="265"/>
      <c r="AF33" s="265"/>
      <c r="AG33" s="265"/>
      <c r="AH33" s="265"/>
      <c r="AI33" s="265"/>
      <c r="AJ33" s="265"/>
      <c r="AK33" s="265">
        <f>AK29</f>
        <v>1429700</v>
      </c>
      <c r="AL33" s="265"/>
      <c r="AM33" s="265"/>
      <c r="AN33" s="265"/>
      <c r="AO33" s="265"/>
      <c r="AP33" s="265"/>
      <c r="AQ33" s="265"/>
      <c r="AR33" s="265"/>
      <c r="AS33" s="265">
        <f>AS29</f>
        <v>1429700</v>
      </c>
      <c r="AT33" s="265"/>
      <c r="AU33" s="265"/>
      <c r="AV33" s="265"/>
      <c r="AW33" s="265"/>
      <c r="AX33" s="265"/>
      <c r="AY33" s="265"/>
      <c r="AZ33" s="378"/>
    </row>
    <row r="34" spans="1:52" s="11" customFormat="1" ht="13.5" customHeight="1">
      <c r="A34" s="31"/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76"/>
      <c r="AB34" s="76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</row>
    <row r="35" spans="1:52" s="8" customFormat="1" ht="18" customHeight="1">
      <c r="A35" s="27"/>
      <c r="B35" s="105" t="s">
        <v>161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</row>
    <row r="36" spans="1:62" s="8" customFormat="1" ht="19.5" customHeight="1">
      <c r="A36" s="27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1:52" s="8" customFormat="1" ht="24.75" customHeight="1">
      <c r="A37" s="27"/>
      <c r="B37" s="139" t="s">
        <v>3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40"/>
      <c r="Z37" s="148" t="s">
        <v>4</v>
      </c>
      <c r="AA37" s="139"/>
      <c r="AB37" s="140"/>
      <c r="AC37" s="90" t="s">
        <v>81</v>
      </c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s="8" customFormat="1" ht="45" customHeight="1">
      <c r="A38" s="27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1"/>
      <c r="Z38" s="149"/>
      <c r="AA38" s="150"/>
      <c r="AB38" s="151"/>
      <c r="AC38" s="148" t="s">
        <v>79</v>
      </c>
      <c r="AD38" s="139"/>
      <c r="AE38" s="139"/>
      <c r="AF38" s="139"/>
      <c r="AG38" s="139"/>
      <c r="AH38" s="139"/>
      <c r="AI38" s="139"/>
      <c r="AJ38" s="140"/>
      <c r="AK38" s="138" t="s">
        <v>70</v>
      </c>
      <c r="AL38" s="138"/>
      <c r="AM38" s="138"/>
      <c r="AN38" s="138"/>
      <c r="AO38" s="138"/>
      <c r="AP38" s="138"/>
      <c r="AQ38" s="138"/>
      <c r="AR38" s="138"/>
      <c r="AS38" s="139" t="s">
        <v>5</v>
      </c>
      <c r="AT38" s="139"/>
      <c r="AU38" s="139"/>
      <c r="AV38" s="139"/>
      <c r="AW38" s="139"/>
      <c r="AX38" s="139"/>
      <c r="AY38" s="139"/>
      <c r="AZ38" s="139"/>
    </row>
    <row r="39" spans="1:60" s="20" customFormat="1" ht="15.75" customHeight="1" thickBot="1">
      <c r="A39" s="68"/>
      <c r="B39" s="384">
        <v>1</v>
      </c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5"/>
      <c r="Z39" s="338" t="s">
        <v>6</v>
      </c>
      <c r="AA39" s="338"/>
      <c r="AB39" s="339"/>
      <c r="AC39" s="382" t="s">
        <v>7</v>
      </c>
      <c r="AD39" s="383"/>
      <c r="AE39" s="383"/>
      <c r="AF39" s="383"/>
      <c r="AG39" s="383"/>
      <c r="AH39" s="383"/>
      <c r="AI39" s="383"/>
      <c r="AJ39" s="386"/>
      <c r="AK39" s="382" t="s">
        <v>8</v>
      </c>
      <c r="AL39" s="383"/>
      <c r="AM39" s="383"/>
      <c r="AN39" s="383"/>
      <c r="AO39" s="383"/>
      <c r="AP39" s="383"/>
      <c r="AQ39" s="383"/>
      <c r="AR39" s="386"/>
      <c r="AS39" s="382" t="s">
        <v>9</v>
      </c>
      <c r="AT39" s="383"/>
      <c r="AU39" s="383"/>
      <c r="AV39" s="383"/>
      <c r="AW39" s="383"/>
      <c r="AX39" s="383"/>
      <c r="AY39" s="383"/>
      <c r="AZ39" s="383"/>
      <c r="BA39" s="21"/>
      <c r="BB39" s="21"/>
      <c r="BC39" s="21"/>
      <c r="BD39" s="21"/>
      <c r="BE39" s="21"/>
      <c r="BF39" s="21"/>
      <c r="BG39" s="22"/>
      <c r="BH39" s="22"/>
    </row>
    <row r="40" spans="1:60" s="13" customFormat="1" ht="21.75" customHeight="1">
      <c r="A40" s="35"/>
      <c r="B40" s="315" t="s">
        <v>62</v>
      </c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6"/>
      <c r="Z40" s="320" t="s">
        <v>56</v>
      </c>
      <c r="AA40" s="321"/>
      <c r="AB40" s="321"/>
      <c r="AC40" s="259">
        <v>0</v>
      </c>
      <c r="AD40" s="259"/>
      <c r="AE40" s="259"/>
      <c r="AF40" s="259"/>
      <c r="AG40" s="259"/>
      <c r="AH40" s="259"/>
      <c r="AI40" s="259"/>
      <c r="AJ40" s="259"/>
      <c r="AK40" s="259">
        <v>0</v>
      </c>
      <c r="AL40" s="259"/>
      <c r="AM40" s="259"/>
      <c r="AN40" s="259"/>
      <c r="AO40" s="259"/>
      <c r="AP40" s="259"/>
      <c r="AQ40" s="259"/>
      <c r="AR40" s="259"/>
      <c r="AS40" s="259">
        <v>0</v>
      </c>
      <c r="AT40" s="259"/>
      <c r="AU40" s="259"/>
      <c r="AV40" s="259"/>
      <c r="AW40" s="259"/>
      <c r="AX40" s="259"/>
      <c r="AY40" s="259"/>
      <c r="AZ40" s="367"/>
      <c r="BA40" s="10"/>
      <c r="BB40" s="10"/>
      <c r="BC40" s="10"/>
      <c r="BD40" s="10"/>
      <c r="BE40" s="10"/>
      <c r="BF40" s="10"/>
      <c r="BG40" s="15"/>
      <c r="BH40" s="15"/>
    </row>
    <row r="41" spans="1:60" s="13" customFormat="1" ht="13.5" customHeight="1">
      <c r="A41" s="35"/>
      <c r="B41" s="387" t="s">
        <v>61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8"/>
      <c r="Z41" s="346" t="s">
        <v>71</v>
      </c>
      <c r="AA41" s="391"/>
      <c r="AB41" s="392"/>
      <c r="AC41" s="148">
        <v>0</v>
      </c>
      <c r="AD41" s="139"/>
      <c r="AE41" s="139"/>
      <c r="AF41" s="139"/>
      <c r="AG41" s="139"/>
      <c r="AH41" s="139"/>
      <c r="AI41" s="139"/>
      <c r="AJ41" s="140"/>
      <c r="AK41" s="148">
        <v>0</v>
      </c>
      <c r="AL41" s="139"/>
      <c r="AM41" s="139"/>
      <c r="AN41" s="139"/>
      <c r="AO41" s="139"/>
      <c r="AP41" s="139"/>
      <c r="AQ41" s="139"/>
      <c r="AR41" s="140"/>
      <c r="AS41" s="148">
        <v>0</v>
      </c>
      <c r="AT41" s="139"/>
      <c r="AU41" s="139"/>
      <c r="AV41" s="139"/>
      <c r="AW41" s="139"/>
      <c r="AX41" s="139"/>
      <c r="AY41" s="139"/>
      <c r="AZ41" s="345"/>
      <c r="BA41" s="10"/>
      <c r="BB41" s="10"/>
      <c r="BC41" s="10"/>
      <c r="BD41" s="10"/>
      <c r="BE41" s="10"/>
      <c r="BF41" s="10"/>
      <c r="BG41" s="15"/>
      <c r="BH41" s="15"/>
    </row>
    <row r="42" spans="1:60" s="13" customFormat="1" ht="24.75" customHeight="1">
      <c r="A42" s="35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90"/>
      <c r="Z42" s="393"/>
      <c r="AA42" s="394"/>
      <c r="AB42" s="395"/>
      <c r="AC42" s="152"/>
      <c r="AD42" s="141"/>
      <c r="AE42" s="141"/>
      <c r="AF42" s="141"/>
      <c r="AG42" s="141"/>
      <c r="AH42" s="141"/>
      <c r="AI42" s="141"/>
      <c r="AJ42" s="142"/>
      <c r="AK42" s="152"/>
      <c r="AL42" s="141"/>
      <c r="AM42" s="141"/>
      <c r="AN42" s="141"/>
      <c r="AO42" s="141"/>
      <c r="AP42" s="141"/>
      <c r="AQ42" s="141"/>
      <c r="AR42" s="142"/>
      <c r="AS42" s="152"/>
      <c r="AT42" s="141"/>
      <c r="AU42" s="141"/>
      <c r="AV42" s="141"/>
      <c r="AW42" s="141"/>
      <c r="AX42" s="141"/>
      <c r="AY42" s="141"/>
      <c r="AZ42" s="396"/>
      <c r="BA42" s="10"/>
      <c r="BB42" s="10"/>
      <c r="BC42" s="10"/>
      <c r="BD42" s="10"/>
      <c r="BE42" s="10"/>
      <c r="BF42" s="10"/>
      <c r="BG42" s="15"/>
      <c r="BH42" s="15"/>
    </row>
    <row r="43" spans="1:52" ht="18" customHeight="1" thickBot="1">
      <c r="A43" s="31"/>
      <c r="B43" s="309" t="s">
        <v>11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7" t="s">
        <v>69</v>
      </c>
      <c r="AA43" s="318"/>
      <c r="AB43" s="319"/>
      <c r="AC43" s="332"/>
      <c r="AD43" s="333"/>
      <c r="AE43" s="333"/>
      <c r="AF43" s="333"/>
      <c r="AG43" s="333"/>
      <c r="AH43" s="333"/>
      <c r="AI43" s="333"/>
      <c r="AJ43" s="334"/>
      <c r="AK43" s="332"/>
      <c r="AL43" s="333"/>
      <c r="AM43" s="333"/>
      <c r="AN43" s="333"/>
      <c r="AO43" s="333"/>
      <c r="AP43" s="333"/>
      <c r="AQ43" s="333"/>
      <c r="AR43" s="334"/>
      <c r="AS43" s="332"/>
      <c r="AT43" s="333"/>
      <c r="AU43" s="333"/>
      <c r="AV43" s="333"/>
      <c r="AW43" s="333"/>
      <c r="AX43" s="333"/>
      <c r="AY43" s="333"/>
      <c r="AZ43" s="336"/>
    </row>
    <row r="44" spans="1:53" s="8" customFormat="1" ht="15" customHeight="1">
      <c r="A44" s="31"/>
      <c r="B44" s="52"/>
      <c r="C44" s="52"/>
      <c r="D44" s="52"/>
      <c r="E44" s="52"/>
      <c r="F44" s="52"/>
      <c r="G44" s="52"/>
      <c r="H44" s="52"/>
      <c r="I44" s="52"/>
      <c r="J44" s="51"/>
      <c r="K44" s="51"/>
      <c r="L44" s="51"/>
      <c r="M44" s="51"/>
      <c r="N44" s="51"/>
      <c r="O44" s="51"/>
      <c r="P44" s="51"/>
      <c r="Q44" s="51"/>
      <c r="R44" s="53"/>
      <c r="S44" s="53"/>
      <c r="T44" s="53"/>
      <c r="U44" s="53"/>
      <c r="V44" s="53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7"/>
    </row>
    <row r="45" spans="1:52" s="16" customFormat="1" ht="18" customHeight="1">
      <c r="A45" s="31"/>
      <c r="B45" s="54"/>
      <c r="C45" s="353" t="s">
        <v>29</v>
      </c>
      <c r="D45" s="353"/>
      <c r="E45" s="353"/>
      <c r="F45" s="353"/>
      <c r="G45" s="353"/>
      <c r="H45" s="353"/>
      <c r="I45" s="55"/>
      <c r="J45" s="359" t="s">
        <v>207</v>
      </c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55"/>
      <c r="AA45" s="55"/>
      <c r="AB45" s="359"/>
      <c r="AC45" s="359"/>
      <c r="AD45" s="359"/>
      <c r="AE45" s="359"/>
      <c r="AF45" s="359"/>
      <c r="AG45" s="359"/>
      <c r="AH45" s="359"/>
      <c r="AI45" s="31"/>
      <c r="AJ45" s="31"/>
      <c r="AK45" s="359" t="s">
        <v>206</v>
      </c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</row>
    <row r="46" spans="1:52" s="16" customFormat="1" ht="18" customHeight="1">
      <c r="A46" s="31"/>
      <c r="B46" s="54"/>
      <c r="C46" s="353" t="s">
        <v>30</v>
      </c>
      <c r="D46" s="353"/>
      <c r="E46" s="353"/>
      <c r="F46" s="353"/>
      <c r="G46" s="353"/>
      <c r="H46" s="353"/>
      <c r="I46" s="55"/>
      <c r="J46" s="358" t="s">
        <v>31</v>
      </c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57"/>
      <c r="AA46" s="57"/>
      <c r="AB46" s="358" t="s">
        <v>32</v>
      </c>
      <c r="AC46" s="358"/>
      <c r="AD46" s="358"/>
      <c r="AE46" s="358"/>
      <c r="AF46" s="358"/>
      <c r="AG46" s="358"/>
      <c r="AH46" s="358"/>
      <c r="AI46" s="58"/>
      <c r="AJ46" s="58"/>
      <c r="AK46" s="358" t="s">
        <v>33</v>
      </c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</row>
    <row r="47" spans="1:52" s="16" customFormat="1" ht="18" customHeight="1">
      <c r="A47" s="27"/>
      <c r="B47" s="54"/>
      <c r="C47" s="55"/>
      <c r="D47" s="55"/>
      <c r="E47" s="55"/>
      <c r="F47" s="55"/>
      <c r="G47" s="55"/>
      <c r="H47" s="55"/>
      <c r="I47" s="55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8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</row>
    <row r="48" spans="1:52" s="16" customFormat="1" ht="18" customHeight="1">
      <c r="A48" s="56"/>
      <c r="B48" s="54"/>
      <c r="C48" s="353" t="s">
        <v>34</v>
      </c>
      <c r="D48" s="353"/>
      <c r="E48" s="353"/>
      <c r="F48" s="353"/>
      <c r="G48" s="353"/>
      <c r="H48" s="353"/>
      <c r="I48" s="55"/>
      <c r="J48" s="354" t="s">
        <v>189</v>
      </c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57"/>
      <c r="AA48" s="57"/>
      <c r="AB48" s="354" t="s">
        <v>204</v>
      </c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58"/>
      <c r="AP48" s="58"/>
      <c r="AQ48" s="360" t="s">
        <v>186</v>
      </c>
      <c r="AR48" s="360"/>
      <c r="AS48" s="360"/>
      <c r="AT48" s="360"/>
      <c r="AU48" s="360"/>
      <c r="AV48" s="360"/>
      <c r="AW48" s="360"/>
      <c r="AX48" s="360"/>
      <c r="AY48" s="360"/>
      <c r="AZ48" s="360"/>
    </row>
    <row r="49" spans="1:52" s="16" customFormat="1" ht="18" customHeight="1">
      <c r="A49" s="56"/>
      <c r="B49" s="54"/>
      <c r="C49" s="366"/>
      <c r="D49" s="366"/>
      <c r="E49" s="366"/>
      <c r="F49" s="366"/>
      <c r="G49" s="366"/>
      <c r="H49" s="366"/>
      <c r="I49" s="55"/>
      <c r="J49" s="358" t="s">
        <v>31</v>
      </c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57"/>
      <c r="AA49" s="57"/>
      <c r="AB49" s="358" t="s">
        <v>35</v>
      </c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58"/>
      <c r="AP49" s="58"/>
      <c r="AQ49" s="358" t="s">
        <v>36</v>
      </c>
      <c r="AR49" s="358"/>
      <c r="AS49" s="358"/>
      <c r="AT49" s="358"/>
      <c r="AU49" s="358"/>
      <c r="AV49" s="358"/>
      <c r="AW49" s="358"/>
      <c r="AX49" s="358"/>
      <c r="AY49" s="358"/>
      <c r="AZ49" s="358"/>
    </row>
    <row r="50" spans="1:52" s="16" customFormat="1" ht="18" customHeight="1">
      <c r="A50" s="56"/>
      <c r="B50" s="54"/>
      <c r="C50" s="55"/>
      <c r="D50" s="55"/>
      <c r="E50" s="55"/>
      <c r="F50" s="55"/>
      <c r="G50" s="55"/>
      <c r="H50" s="55"/>
      <c r="I50" s="55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5"/>
      <c r="AA50" s="55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31"/>
      <c r="AP50" s="31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53" s="16" customFormat="1" ht="18" customHeight="1">
      <c r="A51" s="56"/>
      <c r="B51" s="31"/>
      <c r="C51" s="60" t="s">
        <v>37</v>
      </c>
      <c r="D51" s="355" t="s">
        <v>210</v>
      </c>
      <c r="E51" s="355"/>
      <c r="F51" s="55" t="s">
        <v>37</v>
      </c>
      <c r="G51" s="61"/>
      <c r="H51" s="355" t="s">
        <v>188</v>
      </c>
      <c r="I51" s="355"/>
      <c r="J51" s="355"/>
      <c r="K51" s="355"/>
      <c r="L51" s="355"/>
      <c r="M51" s="355"/>
      <c r="N51" s="62"/>
      <c r="O51" s="63"/>
      <c r="P51" s="64">
        <v>20</v>
      </c>
      <c r="Q51" s="356">
        <v>22</v>
      </c>
      <c r="R51" s="356"/>
      <c r="S51" s="55" t="s">
        <v>38</v>
      </c>
      <c r="T51" s="62"/>
      <c r="U51" s="62"/>
      <c r="V51" s="62"/>
      <c r="W51" s="62"/>
      <c r="X51" s="31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31"/>
      <c r="AW51" s="31"/>
      <c r="AX51" s="31"/>
      <c r="AY51" s="31"/>
      <c r="AZ51" s="60"/>
      <c r="BA51" s="11"/>
    </row>
    <row r="52" spans="1:52" s="11" customFormat="1" ht="18" customHeight="1">
      <c r="A52" s="56"/>
      <c r="B52" s="31"/>
      <c r="C52" s="31"/>
      <c r="D52" s="352"/>
      <c r="E52" s="352"/>
      <c r="F52" s="31"/>
      <c r="G52" s="31"/>
      <c r="H52" s="352"/>
      <c r="I52" s="352"/>
      <c r="J52" s="352"/>
      <c r="K52" s="352"/>
      <c r="L52" s="352"/>
      <c r="M52" s="352"/>
      <c r="N52" s="31"/>
      <c r="O52" s="31"/>
      <c r="P52" s="31"/>
      <c r="Q52" s="352"/>
      <c r="R52" s="352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</sheetData>
  <sheetProtection/>
  <mergeCells count="139">
    <mergeCell ref="AC27:AJ28"/>
    <mergeCell ref="AK27:AR28"/>
    <mergeCell ref="AS27:AZ28"/>
    <mergeCell ref="AS16:AZ16"/>
    <mergeCell ref="AS13:AZ13"/>
    <mergeCell ref="B15:Y15"/>
    <mergeCell ref="AS14:AZ14"/>
    <mergeCell ref="AS15:AZ15"/>
    <mergeCell ref="B13:Y13"/>
    <mergeCell ref="AK14:AR14"/>
    <mergeCell ref="Z13:AB13"/>
    <mergeCell ref="AC14:AJ14"/>
    <mergeCell ref="AC15:AJ15"/>
    <mergeCell ref="AK15:AR15"/>
    <mergeCell ref="B17:Y17"/>
    <mergeCell ref="Z17:AB17"/>
    <mergeCell ref="AC17:AJ17"/>
    <mergeCell ref="AK17:AR17"/>
    <mergeCell ref="Z16:AB16"/>
    <mergeCell ref="AC16:AJ16"/>
    <mergeCell ref="AK16:AR16"/>
    <mergeCell ref="B16:Y16"/>
    <mergeCell ref="Z19:AB19"/>
    <mergeCell ref="AC19:AJ19"/>
    <mergeCell ref="AK19:AR19"/>
    <mergeCell ref="Z15:AB15"/>
    <mergeCell ref="AK18:AR18"/>
    <mergeCell ref="C45:H45"/>
    <mergeCell ref="AK45:AZ45"/>
    <mergeCell ref="AS41:AZ42"/>
    <mergeCell ref="AS40:AZ40"/>
    <mergeCell ref="AC43:AJ43"/>
    <mergeCell ref="J45:Y45"/>
    <mergeCell ref="AB45:AH45"/>
    <mergeCell ref="B43:Y43"/>
    <mergeCell ref="C46:H46"/>
    <mergeCell ref="B41:Y42"/>
    <mergeCell ref="Z41:AB42"/>
    <mergeCell ref="AC41:AJ42"/>
    <mergeCell ref="AK43:AR43"/>
    <mergeCell ref="AS43:AZ43"/>
    <mergeCell ref="Z43:AB43"/>
    <mergeCell ref="Z40:AB40"/>
    <mergeCell ref="AC40:AJ40"/>
    <mergeCell ref="AK40:AR40"/>
    <mergeCell ref="AK41:AR42"/>
    <mergeCell ref="AB48:AN48"/>
    <mergeCell ref="AQ48:AZ48"/>
    <mergeCell ref="B40:Y40"/>
    <mergeCell ref="AK39:AR39"/>
    <mergeCell ref="AC38:AJ38"/>
    <mergeCell ref="AK38:AR38"/>
    <mergeCell ref="AS38:AZ38"/>
    <mergeCell ref="J46:Y46"/>
    <mergeCell ref="AB46:AH46"/>
    <mergeCell ref="AK46:AZ46"/>
    <mergeCell ref="C49:H49"/>
    <mergeCell ref="D51:E51"/>
    <mergeCell ref="H51:M51"/>
    <mergeCell ref="Q51:R51"/>
    <mergeCell ref="AS39:AZ39"/>
    <mergeCell ref="B39:Y39"/>
    <mergeCell ref="Z39:AB39"/>
    <mergeCell ref="AC39:AJ39"/>
    <mergeCell ref="AB49:AN49"/>
    <mergeCell ref="AQ49:AZ49"/>
    <mergeCell ref="AK30:AR30"/>
    <mergeCell ref="AK29:AR29"/>
    <mergeCell ref="AS19:AZ19"/>
    <mergeCell ref="B22:AZ22"/>
    <mergeCell ref="D52:E52"/>
    <mergeCell ref="H52:M52"/>
    <mergeCell ref="Q52:R52"/>
    <mergeCell ref="J48:Y48"/>
    <mergeCell ref="J49:Y49"/>
    <mergeCell ref="C48:H48"/>
    <mergeCell ref="B35:AZ35"/>
    <mergeCell ref="B37:Y38"/>
    <mergeCell ref="Z37:AB38"/>
    <mergeCell ref="AC37:AZ37"/>
    <mergeCell ref="A6:K6"/>
    <mergeCell ref="B8:AS8"/>
    <mergeCell ref="B28:Y28"/>
    <mergeCell ref="B30:Y30"/>
    <mergeCell ref="Z30:AB30"/>
    <mergeCell ref="AC30:AJ30"/>
    <mergeCell ref="B10:Y12"/>
    <mergeCell ref="B29:Y29"/>
    <mergeCell ref="Z31:AB31"/>
    <mergeCell ref="Z28:AB28"/>
    <mergeCell ref="B24:AZ24"/>
    <mergeCell ref="B19:Y19"/>
    <mergeCell ref="AS17:AZ17"/>
    <mergeCell ref="B18:Y18"/>
    <mergeCell ref="Z18:AB18"/>
    <mergeCell ref="AC18:AJ18"/>
    <mergeCell ref="B14:Y14"/>
    <mergeCell ref="AK13:AR13"/>
    <mergeCell ref="AC13:AJ13"/>
    <mergeCell ref="Z14:AB14"/>
    <mergeCell ref="B20:Y20"/>
    <mergeCell ref="B26:Y27"/>
    <mergeCell ref="AC20:AJ20"/>
    <mergeCell ref="AK20:AR20"/>
    <mergeCell ref="AC32:AJ32"/>
    <mergeCell ref="AK32:AR32"/>
    <mergeCell ref="AS32:AZ32"/>
    <mergeCell ref="AC31:AJ31"/>
    <mergeCell ref="Z29:AB29"/>
    <mergeCell ref="AC29:AJ29"/>
    <mergeCell ref="AS29:AZ29"/>
    <mergeCell ref="AS30:AZ30"/>
    <mergeCell ref="Z32:AB32"/>
    <mergeCell ref="B31:Y31"/>
    <mergeCell ref="AK31:AR31"/>
    <mergeCell ref="AS33:AZ33"/>
    <mergeCell ref="AC33:AJ33"/>
    <mergeCell ref="AK33:AR33"/>
    <mergeCell ref="AS31:AZ31"/>
    <mergeCell ref="B32:Y32"/>
    <mergeCell ref="B33:Y33"/>
    <mergeCell ref="Z33:AB33"/>
    <mergeCell ref="Z10:AB12"/>
    <mergeCell ref="AC10:AZ10"/>
    <mergeCell ref="AC11:AJ12"/>
    <mergeCell ref="AK11:AR12"/>
    <mergeCell ref="AS11:AZ12"/>
    <mergeCell ref="AS20:AZ20"/>
    <mergeCell ref="Z20:AB20"/>
    <mergeCell ref="A1:AZ1"/>
    <mergeCell ref="A3:K3"/>
    <mergeCell ref="L3:AZ3"/>
    <mergeCell ref="Z26:AB27"/>
    <mergeCell ref="AC26:AZ26"/>
    <mergeCell ref="AS18:AZ18"/>
    <mergeCell ref="A4:K4"/>
    <mergeCell ref="L4:AZ4"/>
    <mergeCell ref="A5:K5"/>
    <mergeCell ref="L5:AZ5"/>
  </mergeCells>
  <printOptions/>
  <pageMargins left="0.7874015748031497" right="0.3937007874015748" top="0.7874015748031497" bottom="0.7874015748031497" header="0.31496062992125984" footer="0"/>
  <pageSetup fitToHeight="0" fitToWidth="1" horizontalDpi="600" verticalDpi="600" orientation="landscape" paperSize="8" r:id="rId1"/>
  <headerFooter differentFirst="1">
    <oddHeader>&amp;C&amp;P</oddHeader>
  </headerFooter>
  <rowBreaks count="1" manualBreakCount="1">
    <brk id="33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 ВИКТОР ПЕТРОВИЧ</dc:creator>
  <cp:keywords/>
  <dc:description/>
  <cp:lastModifiedBy>User</cp:lastModifiedBy>
  <cp:lastPrinted>2022-03-14T11:48:14Z</cp:lastPrinted>
  <dcterms:created xsi:type="dcterms:W3CDTF">2018-07-17T15:52:36Z</dcterms:created>
  <dcterms:modified xsi:type="dcterms:W3CDTF">2022-03-14T12:22:11Z</dcterms:modified>
  <cp:category/>
  <cp:version/>
  <cp:contentType/>
  <cp:contentStatus/>
</cp:coreProperties>
</file>